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zęść 1" sheetId="1" r:id="rId1"/>
  </sheets>
  <definedNames>
    <definedName name="_xlnm.Print_Area" localSheetId="0">'Część 1'!$A$1:$K$76</definedName>
  </definedNames>
  <calcPr fullCalcOnLoad="1"/>
</workbook>
</file>

<file path=xl/sharedStrings.xml><?xml version="1.0" encoding="utf-8"?>
<sst xmlns="http://schemas.openxmlformats.org/spreadsheetml/2006/main" count="162" uniqueCount="104">
  <si>
    <t>bocheński</t>
  </si>
  <si>
    <t>Drwinia</t>
  </si>
  <si>
    <t>Lipnica Murowana</t>
  </si>
  <si>
    <t>Łapanów</t>
  </si>
  <si>
    <t>Nowy Wiśnicz</t>
  </si>
  <si>
    <t>Trzciana</t>
  </si>
  <si>
    <t>brzeski</t>
  </si>
  <si>
    <t>Dębno</t>
  </si>
  <si>
    <t>Iwkowa</t>
  </si>
  <si>
    <t>chrzanowski</t>
  </si>
  <si>
    <t>Chrzanów</t>
  </si>
  <si>
    <t>Trzebinia</t>
  </si>
  <si>
    <t>gorlicki</t>
  </si>
  <si>
    <t>Biecz</t>
  </si>
  <si>
    <t>krakowski</t>
  </si>
  <si>
    <t>Czernichów</t>
  </si>
  <si>
    <t>Igołomia-Wawrzeńczyce</t>
  </si>
  <si>
    <t>Kocmyrzów-Luborzyca</t>
  </si>
  <si>
    <t>Krzeszowice</t>
  </si>
  <si>
    <t>Michałowice</t>
  </si>
  <si>
    <t>Mogilany</t>
  </si>
  <si>
    <t>Skawina</t>
  </si>
  <si>
    <t>Słomniki</t>
  </si>
  <si>
    <t>Sułoszowa</t>
  </si>
  <si>
    <t>Wielka Wieś</t>
  </si>
  <si>
    <t>Zielonki</t>
  </si>
  <si>
    <t>limanowski</t>
  </si>
  <si>
    <t>Dobra</t>
  </si>
  <si>
    <t>Jodłownik</t>
  </si>
  <si>
    <t>Niedźwiedź</t>
  </si>
  <si>
    <t>Słopnice</t>
  </si>
  <si>
    <t>Tymbark</t>
  </si>
  <si>
    <t>myślenicki</t>
  </si>
  <si>
    <t>Dobczyce</t>
  </si>
  <si>
    <t>nowosądecki</t>
  </si>
  <si>
    <t>Chełmiec</t>
  </si>
  <si>
    <t>Kamionka Wielka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</si>
  <si>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</si>
  <si>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</si>
  <si>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</si>
  <si>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</si>
  <si>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</si>
  <si>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</si>
  <si>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</si>
  <si>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nowotarski</t>
  </si>
  <si>
    <t>Jabłonka</t>
  </si>
  <si>
    <t>Lipnica Wielka</t>
  </si>
  <si>
    <t>Spytkowice</t>
  </si>
  <si>
    <t>Szczawnica</t>
  </si>
  <si>
    <t>olkuski</t>
  </si>
  <si>
    <t>Klucze</t>
  </si>
  <si>
    <t>Wolbrom</t>
  </si>
  <si>
    <t>oświęcimski</t>
  </si>
  <si>
    <t>Brzeszcze</t>
  </si>
  <si>
    <t>proszowicki</t>
  </si>
  <si>
    <t>Nowe Brzesko</t>
  </si>
  <si>
    <t>Pałecznica</t>
  </si>
  <si>
    <t>Proszowice</t>
  </si>
  <si>
    <t>suski</t>
  </si>
  <si>
    <t>Budzów</t>
  </si>
  <si>
    <t>Zembrzyce</t>
  </si>
  <si>
    <t>tarnowski</t>
  </si>
  <si>
    <t>Lisia Góra</t>
  </si>
  <si>
    <t>Rzepiennik Strzyżewski</t>
  </si>
  <si>
    <t>Tuchów</t>
  </si>
  <si>
    <t>Wojnicz</t>
  </si>
  <si>
    <t>m. Tarnów</t>
  </si>
  <si>
    <t>M. Tarnów</t>
  </si>
  <si>
    <t>wadowicki</t>
  </si>
  <si>
    <t>Andrychów</t>
  </si>
  <si>
    <t>Brzeźnica</t>
  </si>
  <si>
    <t>Mucharz</t>
  </si>
  <si>
    <t>Stryszów</t>
  </si>
  <si>
    <t>Wadowice</t>
  </si>
  <si>
    <t>wielicki</t>
  </si>
  <si>
    <t>Kłaj</t>
  </si>
  <si>
    <t>Niepołomice</t>
  </si>
  <si>
    <t>X</t>
  </si>
  <si>
    <t>liczba osób
w roku
2014</t>
  </si>
  <si>
    <t>liczba osób
w roku
2015</t>
  </si>
  <si>
    <t>kwota w zł
w roku
2014</t>
  </si>
  <si>
    <t>kwota w zł
w roku
2015</t>
  </si>
  <si>
    <t>LP.</t>
  </si>
  <si>
    <t>Powiat</t>
  </si>
  <si>
    <t>Gmina</t>
  </si>
  <si>
    <t>1.</t>
  </si>
  <si>
    <t>MOPS Bochnia</t>
  </si>
  <si>
    <t>GOPS Limanowa</t>
  </si>
  <si>
    <t>GOPS Grybów</t>
  </si>
  <si>
    <t>GOPS Nowy Targ</t>
  </si>
  <si>
    <t>MOPS Jordanów</t>
  </si>
  <si>
    <t>2.</t>
  </si>
  <si>
    <t>3.</t>
  </si>
  <si>
    <t>Tabela 1. Turnusy opiekuńcze 2014/2015</t>
  </si>
  <si>
    <t>kwota na osobę w roku
2014</t>
  </si>
  <si>
    <t>kwota na osobę w roku
2015</t>
  </si>
  <si>
    <t xml:space="preserve">GOPS Oświęcim z s. w Grojcu </t>
  </si>
  <si>
    <t>MOPS Gorlice</t>
  </si>
  <si>
    <t xml:space="preserve"> GOPS Gorlice</t>
  </si>
  <si>
    <t>MOPS Mszana Dolna</t>
  </si>
  <si>
    <t>GOPS Mszana Dolna</t>
  </si>
  <si>
    <t>MOPS Nowy Targ</t>
  </si>
  <si>
    <t>liczba osób uczestnicząca w turnusach 
w roku
2014</t>
  </si>
  <si>
    <t>wskaźnik % stopnia realizacji zadania w 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</si>
</sst>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"/>
  </numFmts>
  <fonts count="5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Font="1" applyBorder="1" applyAlignment="1" applyProtection="1">
      <alignment horizontal="right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3" fontId="3" fillId="0" borderId="4" xfId="0" applyFont="1" applyBorder="1" applyAlignment="1" applyProtection="1">
      <alignment horizontal="center" vertical="center" wrapText="1"/>
      <protection/>
    </xf>
    <xf numFmtId="3" fontId="3" fillId="2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3" fontId="3" fillId="0" borderId="8" xfId="0" applyFont="1" applyBorder="1" applyAlignment="1" applyProtection="1">
      <alignment horizontal="right" vertical="center" wrapText="1"/>
      <protection/>
    </xf>
    <xf numFmtId="3" fontId="3" fillId="2" borderId="9" xfId="0" applyFont="1" applyBorder="1" applyAlignment="1" applyProtection="1">
      <alignment horizontal="right" vertical="center" wrapText="1"/>
      <protection/>
    </xf>
    <xf numFmtId="3" fontId="3" fillId="0" borderId="10" xfId="0" applyFont="1" applyBorder="1" applyAlignment="1" applyProtection="1">
      <alignment horizontal="center" vertical="center" wrapText="1"/>
      <protection/>
    </xf>
    <xf numFmtId="3" fontId="3" fillId="0" borderId="1" xfId="0" applyFont="1" applyBorder="1" applyAlignment="1" applyProtection="1">
      <alignment horizontal="center" vertical="center" wrapText="1"/>
      <protection/>
    </xf>
    <xf numFmtId="3" fontId="3" fillId="2" borderId="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3" fillId="2" borderId="13" xfId="0" applyFont="1" applyBorder="1" applyAlignment="1" applyProtection="1">
      <alignment horizontal="center" vertical="center" wrapText="1"/>
      <protection/>
    </xf>
    <xf numFmtId="0" fontId="3" fillId="2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3" fillId="0" borderId="16" xfId="17" applyFont="1" applyFill="1" applyBorder="1" applyAlignment="1">
      <alignment horizontal="center" vertical="center" wrapText="1"/>
    </xf>
    <xf numFmtId="3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339966"/>
        </patternFill>
      </fill>
      <border/>
    </dxf>
    <dxf>
      <font>
        <color auto="1"/>
      </font>
      <fill>
        <patternFill>
          <bgColor rgb="FFFF4343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B8DCFF"/>
      <rgbColor rgb="00FFFF00"/>
      <rgbColor rgb="00FF00FF"/>
      <rgbColor rgb="0000FFFF"/>
      <rgbColor rgb="00800000"/>
      <rgbColor rgb="00008000"/>
      <rgbColor rgb="0099CC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0EBFD"/>
      <rgbColor rgb="00E8FEFE"/>
      <rgbColor rgb="0099CC00"/>
      <rgbColor rgb="00FFCC00"/>
      <rgbColor rgb="00FF9900"/>
      <rgbColor rgb="00FF4343"/>
      <rgbColor rgb="00666699"/>
      <rgbColor rgb="00A1A1A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6"/>
  <sheetViews>
    <sheetView tabSelected="1" workbookViewId="0" topLeftCell="A1">
      <selection activeCell="H15" sqref="H15"/>
    </sheetView>
  </sheetViews>
  <sheetFormatPr defaultColWidth="9.140625" defaultRowHeight="12.75" outlineLevelRow="1"/>
  <cols>
    <col min="1" max="1" width="5.00390625" style="5" customWidth="1"/>
    <col min="2" max="2" width="11.28125" style="0" customWidth="1"/>
    <col min="3" max="4" width="17.00390625" style="0" customWidth="1"/>
    <col min="5" max="5" width="12.7109375" style="0" customWidth="1"/>
    <col min="6" max="8" width="12.00390625" style="0" customWidth="1"/>
    <col min="9" max="9" width="11.00390625" style="0" customWidth="1"/>
    <col min="10" max="10" width="12.57421875" style="0" customWidth="1"/>
    <col min="11" max="11" width="12.28125" style="0" customWidth="1"/>
  </cols>
  <sheetData>
    <row r="1" spans="1:8" ht="15.75" customHeight="1">
      <c r="A1" s="27" t="s">
        <v>93</v>
      </c>
      <c r="B1" s="27"/>
      <c r="C1" s="27"/>
      <c r="D1" s="27"/>
      <c r="E1" s="27"/>
      <c r="F1" s="27"/>
      <c r="G1" s="27"/>
      <c r="H1" s="27"/>
    </row>
    <row r="2" ht="13.5" thickBot="1"/>
    <row r="3" spans="1:11" ht="12.75" customHeight="1" thickBot="1" thickTop="1">
      <c r="A3" s="28" t="s">
        <v>82</v>
      </c>
      <c r="B3" s="30" t="s">
        <v>83</v>
      </c>
      <c r="C3" s="32" t="s">
        <v>84</v>
      </c>
      <c r="D3" s="36" t="s">
        <v>102</v>
      </c>
      <c r="E3" s="36" t="s">
        <v>103</v>
      </c>
      <c r="F3" s="25" t="s">
        <v>85</v>
      </c>
      <c r="G3" s="26"/>
      <c r="H3" s="34" t="s">
        <v>91</v>
      </c>
      <c r="I3" s="35"/>
      <c r="J3" s="25" t="s">
        <v>92</v>
      </c>
      <c r="K3" s="26"/>
    </row>
    <row r="4" spans="1:11" ht="54" customHeight="1" thickBot="1" thickTop="1">
      <c r="A4" s="29"/>
      <c r="B4" s="31"/>
      <c r="C4" s="33"/>
      <c r="D4" s="37"/>
      <c r="E4" s="37"/>
      <c r="F4" s="8" t="s">
        <v>78</v>
      </c>
      <c r="G4" s="9" t="s">
        <v>79</v>
      </c>
      <c r="H4" s="8" t="s">
        <v>80</v>
      </c>
      <c r="I4" s="8" t="s">
        <v>81</v>
      </c>
      <c r="J4" s="19" t="s">
        <v>94</v>
      </c>
      <c r="K4" s="15" t="s">
        <v>95</v>
      </c>
    </row>
    <row r="5" spans="1:11" ht="13.5" outlineLevel="1" thickTop="1">
      <c r="A5" s="6">
        <v>1</v>
      </c>
      <c r="B5" s="1" t="s">
        <v>0</v>
      </c>
      <c r="C5" s="20" t="s">
        <v>86</v>
      </c>
      <c r="D5" s="21">
        <v>4</v>
      </c>
      <c r="E5" s="22">
        <f>D5/F5</f>
        <v>1</v>
      </c>
      <c r="F5" s="23">
        <v>4</v>
      </c>
      <c r="G5" s="12">
        <v>4</v>
      </c>
      <c r="H5" s="10">
        <v>3000</v>
      </c>
      <c r="I5" s="2">
        <v>3000</v>
      </c>
      <c r="J5" s="4">
        <f>H5/F5</f>
        <v>750</v>
      </c>
      <c r="K5" s="16">
        <f>I5/G5</f>
        <v>750</v>
      </c>
    </row>
    <row r="6" spans="1:11" ht="12.75" outlineLevel="1">
      <c r="A6" s="6">
        <v>2</v>
      </c>
      <c r="B6" s="1" t="s">
        <v>0</v>
      </c>
      <c r="C6" s="20" t="s">
        <v>1</v>
      </c>
      <c r="D6" s="20">
        <v>2</v>
      </c>
      <c r="E6" s="20">
        <f aca="true" t="shared" si="0" ref="E6:E69">D6/F6</f>
        <v>0.4</v>
      </c>
      <c r="F6" s="24">
        <v>5</v>
      </c>
      <c r="G6" s="13">
        <v>7</v>
      </c>
      <c r="H6" s="10">
        <v>3750</v>
      </c>
      <c r="I6" s="2">
        <v>5250</v>
      </c>
      <c r="J6" s="4">
        <f aca="true" t="shared" si="1" ref="J6:J33">H6/F6</f>
        <v>750</v>
      </c>
      <c r="K6" s="16">
        <f aca="true" t="shared" si="2" ref="K6:K33">I6/G6</f>
        <v>750</v>
      </c>
    </row>
    <row r="7" spans="1:11" ht="12.75" outlineLevel="1">
      <c r="A7" s="6">
        <v>3</v>
      </c>
      <c r="B7" s="1" t="s">
        <v>0</v>
      </c>
      <c r="C7" s="20" t="s">
        <v>2</v>
      </c>
      <c r="D7" s="20">
        <v>0</v>
      </c>
      <c r="E7" s="22">
        <f t="shared" si="0"/>
        <v>0</v>
      </c>
      <c r="F7" s="24">
        <v>1</v>
      </c>
      <c r="G7" s="13">
        <v>1</v>
      </c>
      <c r="H7" s="10">
        <v>750</v>
      </c>
      <c r="I7" s="2">
        <v>750</v>
      </c>
      <c r="J7" s="4">
        <f t="shared" si="1"/>
        <v>750</v>
      </c>
      <c r="K7" s="16">
        <f t="shared" si="2"/>
        <v>750</v>
      </c>
    </row>
    <row r="8" spans="1:11" ht="12.75" outlineLevel="1">
      <c r="A8" s="6">
        <v>4</v>
      </c>
      <c r="B8" s="1" t="s">
        <v>0</v>
      </c>
      <c r="C8" s="20" t="s">
        <v>3</v>
      </c>
      <c r="D8" s="20"/>
      <c r="E8" s="22"/>
      <c r="F8" s="24">
        <v>0</v>
      </c>
      <c r="G8" s="13">
        <v>2</v>
      </c>
      <c r="H8" s="10">
        <v>0</v>
      </c>
      <c r="I8" s="2">
        <v>1500</v>
      </c>
      <c r="J8" s="4">
        <v>0</v>
      </c>
      <c r="K8" s="16">
        <f t="shared" si="2"/>
        <v>750</v>
      </c>
    </row>
    <row r="9" spans="1:11" ht="12.75" outlineLevel="1">
      <c r="A9" s="6">
        <v>5</v>
      </c>
      <c r="B9" s="1" t="s">
        <v>0</v>
      </c>
      <c r="C9" s="20" t="s">
        <v>4</v>
      </c>
      <c r="D9" s="20">
        <v>0</v>
      </c>
      <c r="E9" s="22">
        <f t="shared" si="0"/>
        <v>0</v>
      </c>
      <c r="F9" s="24">
        <v>2</v>
      </c>
      <c r="G9" s="13">
        <v>2</v>
      </c>
      <c r="H9" s="10">
        <v>1500</v>
      </c>
      <c r="I9" s="2">
        <v>1500</v>
      </c>
      <c r="J9" s="4">
        <f t="shared" si="1"/>
        <v>750</v>
      </c>
      <c r="K9" s="16">
        <f t="shared" si="2"/>
        <v>750</v>
      </c>
    </row>
    <row r="10" spans="1:11" ht="12.75" outlineLevel="1">
      <c r="A10" s="6">
        <v>6</v>
      </c>
      <c r="B10" s="1" t="s">
        <v>0</v>
      </c>
      <c r="C10" s="20" t="s">
        <v>5</v>
      </c>
      <c r="D10" s="20"/>
      <c r="E10" s="22"/>
      <c r="F10" s="24">
        <v>0</v>
      </c>
      <c r="G10" s="13">
        <v>3</v>
      </c>
      <c r="H10" s="10">
        <v>0</v>
      </c>
      <c r="I10" s="2">
        <v>2250</v>
      </c>
      <c r="J10" s="4">
        <v>0</v>
      </c>
      <c r="K10" s="16">
        <f t="shared" si="2"/>
        <v>750</v>
      </c>
    </row>
    <row r="11" spans="1:11" ht="12.75" outlineLevel="1">
      <c r="A11" s="6">
        <v>7</v>
      </c>
      <c r="B11" s="1" t="s">
        <v>6</v>
      </c>
      <c r="C11" s="20" t="s">
        <v>7</v>
      </c>
      <c r="D11" s="20">
        <v>0</v>
      </c>
      <c r="E11" s="22">
        <f t="shared" si="0"/>
        <v>0</v>
      </c>
      <c r="F11" s="24">
        <v>2</v>
      </c>
      <c r="G11" s="13">
        <v>2</v>
      </c>
      <c r="H11" s="10">
        <v>1500</v>
      </c>
      <c r="I11" s="2">
        <v>1500</v>
      </c>
      <c r="J11" s="4">
        <f t="shared" si="1"/>
        <v>750</v>
      </c>
      <c r="K11" s="16">
        <f t="shared" si="2"/>
        <v>750</v>
      </c>
    </row>
    <row r="12" spans="1:11" ht="12.75" outlineLevel="1">
      <c r="A12" s="6">
        <v>8</v>
      </c>
      <c r="B12" s="1" t="s">
        <v>6</v>
      </c>
      <c r="C12" s="20" t="s">
        <v>8</v>
      </c>
      <c r="D12" s="20">
        <v>0</v>
      </c>
      <c r="E12" s="22">
        <f t="shared" si="0"/>
        <v>0</v>
      </c>
      <c r="F12" s="24">
        <v>2</v>
      </c>
      <c r="G12" s="13">
        <v>2</v>
      </c>
      <c r="H12" s="10">
        <v>1500</v>
      </c>
      <c r="I12" s="2">
        <v>1500</v>
      </c>
      <c r="J12" s="4">
        <f t="shared" si="1"/>
        <v>750</v>
      </c>
      <c r="K12" s="16">
        <f t="shared" si="2"/>
        <v>750</v>
      </c>
    </row>
    <row r="13" spans="1:11" ht="12.75" outlineLevel="1">
      <c r="A13" s="6">
        <v>9</v>
      </c>
      <c r="B13" s="1" t="s">
        <v>9</v>
      </c>
      <c r="C13" s="20" t="s">
        <v>10</v>
      </c>
      <c r="D13" s="20">
        <v>0</v>
      </c>
      <c r="E13" s="22">
        <f t="shared" si="0"/>
        <v>0</v>
      </c>
      <c r="F13" s="24">
        <v>5</v>
      </c>
      <c r="G13" s="13">
        <v>5</v>
      </c>
      <c r="H13" s="10">
        <v>3750</v>
      </c>
      <c r="I13" s="2">
        <v>3750</v>
      </c>
      <c r="J13" s="4">
        <f t="shared" si="1"/>
        <v>750</v>
      </c>
      <c r="K13" s="16">
        <f t="shared" si="2"/>
        <v>750</v>
      </c>
    </row>
    <row r="14" spans="1:11" ht="12.75" outlineLevel="1">
      <c r="A14" s="6">
        <v>10</v>
      </c>
      <c r="B14" s="1" t="s">
        <v>9</v>
      </c>
      <c r="C14" s="20" t="s">
        <v>11</v>
      </c>
      <c r="D14" s="20">
        <v>4</v>
      </c>
      <c r="E14" s="22">
        <f t="shared" si="0"/>
        <v>1</v>
      </c>
      <c r="F14" s="24">
        <v>4</v>
      </c>
      <c r="G14" s="13">
        <v>5</v>
      </c>
      <c r="H14" s="10">
        <v>3000</v>
      </c>
      <c r="I14" s="2">
        <v>3750</v>
      </c>
      <c r="J14" s="4">
        <f t="shared" si="1"/>
        <v>750</v>
      </c>
      <c r="K14" s="16">
        <f t="shared" si="2"/>
        <v>750</v>
      </c>
    </row>
    <row r="15" spans="1:11" ht="12.75" outlineLevel="1">
      <c r="A15" s="6">
        <v>11</v>
      </c>
      <c r="B15" s="1" t="s">
        <v>12</v>
      </c>
      <c r="C15" s="20" t="s">
        <v>13</v>
      </c>
      <c r="D15" s="20"/>
      <c r="E15" s="22"/>
      <c r="F15" s="24">
        <v>0</v>
      </c>
      <c r="G15" s="13">
        <v>10</v>
      </c>
      <c r="H15" s="10">
        <v>0</v>
      </c>
      <c r="I15" s="2">
        <v>7500</v>
      </c>
      <c r="J15" s="4">
        <v>0</v>
      </c>
      <c r="K15" s="16">
        <f t="shared" si="2"/>
        <v>750</v>
      </c>
    </row>
    <row r="16" spans="1:11" ht="12.75" outlineLevel="1">
      <c r="A16" s="6">
        <v>12</v>
      </c>
      <c r="B16" s="1" t="s">
        <v>12</v>
      </c>
      <c r="C16" s="20" t="s">
        <v>97</v>
      </c>
      <c r="D16" s="20">
        <v>0</v>
      </c>
      <c r="E16" s="22">
        <f t="shared" si="0"/>
        <v>0</v>
      </c>
      <c r="F16" s="24">
        <v>2</v>
      </c>
      <c r="G16" s="13">
        <v>2</v>
      </c>
      <c r="H16" s="10">
        <v>1500</v>
      </c>
      <c r="I16" s="2">
        <v>1500</v>
      </c>
      <c r="J16" s="4">
        <f t="shared" si="1"/>
        <v>750</v>
      </c>
      <c r="K16" s="16">
        <f t="shared" si="2"/>
        <v>750</v>
      </c>
    </row>
    <row r="17" spans="1:11" ht="12.75" outlineLevel="1">
      <c r="A17" s="6">
        <v>13</v>
      </c>
      <c r="B17" s="1" t="s">
        <v>12</v>
      </c>
      <c r="C17" s="20" t="s">
        <v>98</v>
      </c>
      <c r="D17" s="20">
        <v>0</v>
      </c>
      <c r="E17" s="22">
        <f t="shared" si="0"/>
        <v>0</v>
      </c>
      <c r="F17" s="24">
        <v>2</v>
      </c>
      <c r="G17" s="13">
        <v>5</v>
      </c>
      <c r="H17" s="10">
        <v>1500</v>
      </c>
      <c r="I17" s="2">
        <v>3750</v>
      </c>
      <c r="J17" s="4">
        <f t="shared" si="1"/>
        <v>750</v>
      </c>
      <c r="K17" s="16">
        <f t="shared" si="2"/>
        <v>750</v>
      </c>
    </row>
    <row r="18" spans="1:11" ht="12.75" outlineLevel="1">
      <c r="A18" s="6">
        <v>14</v>
      </c>
      <c r="B18" s="1" t="s">
        <v>14</v>
      </c>
      <c r="C18" s="20" t="s">
        <v>15</v>
      </c>
      <c r="D18" s="20">
        <v>2</v>
      </c>
      <c r="E18" s="22">
        <f t="shared" si="0"/>
        <v>0.5</v>
      </c>
      <c r="F18" s="24">
        <v>4</v>
      </c>
      <c r="G18" s="13">
        <v>5</v>
      </c>
      <c r="H18" s="10">
        <v>3200</v>
      </c>
      <c r="I18" s="2">
        <v>4000</v>
      </c>
      <c r="J18" s="4">
        <f t="shared" si="1"/>
        <v>800</v>
      </c>
      <c r="K18" s="16">
        <f t="shared" si="2"/>
        <v>800</v>
      </c>
    </row>
    <row r="19" spans="1:11" ht="22.5" outlineLevel="1">
      <c r="A19" s="6">
        <v>15</v>
      </c>
      <c r="B19" s="1" t="s">
        <v>14</v>
      </c>
      <c r="C19" s="20" t="s">
        <v>16</v>
      </c>
      <c r="D19" s="20">
        <v>0</v>
      </c>
      <c r="E19" s="22">
        <f t="shared" si="0"/>
        <v>0</v>
      </c>
      <c r="F19" s="24">
        <v>5</v>
      </c>
      <c r="G19" s="13">
        <v>10</v>
      </c>
      <c r="H19" s="10">
        <v>3750</v>
      </c>
      <c r="I19" s="2">
        <v>7500</v>
      </c>
      <c r="J19" s="4">
        <f t="shared" si="1"/>
        <v>750</v>
      </c>
      <c r="K19" s="16">
        <f t="shared" si="2"/>
        <v>750</v>
      </c>
    </row>
    <row r="20" spans="1:11" ht="22.5" outlineLevel="1">
      <c r="A20" s="6">
        <v>16</v>
      </c>
      <c r="B20" s="1" t="s">
        <v>14</v>
      </c>
      <c r="C20" s="20" t="s">
        <v>17</v>
      </c>
      <c r="D20" s="20">
        <v>0</v>
      </c>
      <c r="E20" s="22">
        <f t="shared" si="0"/>
        <v>0</v>
      </c>
      <c r="F20" s="24">
        <v>5</v>
      </c>
      <c r="G20" s="13">
        <v>5</v>
      </c>
      <c r="H20" s="10">
        <v>3750</v>
      </c>
      <c r="I20" s="2">
        <v>3750</v>
      </c>
      <c r="J20" s="4">
        <f t="shared" si="1"/>
        <v>750</v>
      </c>
      <c r="K20" s="16">
        <f t="shared" si="2"/>
        <v>750</v>
      </c>
    </row>
    <row r="21" spans="1:11" ht="12.75" outlineLevel="1">
      <c r="A21" s="6">
        <v>17</v>
      </c>
      <c r="B21" s="1" t="s">
        <v>14</v>
      </c>
      <c r="C21" s="20" t="s">
        <v>18</v>
      </c>
      <c r="D21" s="20">
        <v>2</v>
      </c>
      <c r="E21" s="22">
        <f t="shared" si="0"/>
        <v>0.3333333333333333</v>
      </c>
      <c r="F21" s="24">
        <v>6</v>
      </c>
      <c r="G21" s="13">
        <v>6</v>
      </c>
      <c r="H21" s="10">
        <v>4500</v>
      </c>
      <c r="I21" s="2">
        <v>4500</v>
      </c>
      <c r="J21" s="4">
        <f t="shared" si="1"/>
        <v>750</v>
      </c>
      <c r="K21" s="16">
        <f t="shared" si="2"/>
        <v>750</v>
      </c>
    </row>
    <row r="22" spans="1:11" ht="12.75" outlineLevel="1">
      <c r="A22" s="6">
        <v>18</v>
      </c>
      <c r="B22" s="1" t="s">
        <v>14</v>
      </c>
      <c r="C22" s="20" t="s">
        <v>19</v>
      </c>
      <c r="D22" s="20">
        <v>5</v>
      </c>
      <c r="E22" s="22">
        <f t="shared" si="0"/>
        <v>1</v>
      </c>
      <c r="F22" s="24">
        <v>5</v>
      </c>
      <c r="G22" s="13">
        <v>10</v>
      </c>
      <c r="H22" s="10">
        <v>3750</v>
      </c>
      <c r="I22" s="2">
        <v>7500</v>
      </c>
      <c r="J22" s="4">
        <f t="shared" si="1"/>
        <v>750</v>
      </c>
      <c r="K22" s="16">
        <f t="shared" si="2"/>
        <v>750</v>
      </c>
    </row>
    <row r="23" spans="1:11" ht="12.75" outlineLevel="1">
      <c r="A23" s="6">
        <v>19</v>
      </c>
      <c r="B23" s="1" t="s">
        <v>14</v>
      </c>
      <c r="C23" s="20" t="s">
        <v>20</v>
      </c>
      <c r="D23" s="20">
        <v>0</v>
      </c>
      <c r="E23" s="22">
        <f t="shared" si="0"/>
        <v>0</v>
      </c>
      <c r="F23" s="24">
        <v>5</v>
      </c>
      <c r="G23" s="13">
        <v>5</v>
      </c>
      <c r="H23" s="10">
        <v>3750</v>
      </c>
      <c r="I23" s="2">
        <v>3750</v>
      </c>
      <c r="J23" s="4">
        <f t="shared" si="1"/>
        <v>750</v>
      </c>
      <c r="K23" s="16">
        <f t="shared" si="2"/>
        <v>750</v>
      </c>
    </row>
    <row r="24" spans="1:11" ht="12.75" outlineLevel="1">
      <c r="A24" s="6">
        <v>20</v>
      </c>
      <c r="B24" s="1" t="s">
        <v>14</v>
      </c>
      <c r="C24" s="20" t="s">
        <v>21</v>
      </c>
      <c r="D24" s="20">
        <v>0</v>
      </c>
      <c r="E24" s="22">
        <f t="shared" si="0"/>
        <v>0</v>
      </c>
      <c r="F24" s="24">
        <v>8</v>
      </c>
      <c r="G24" s="13">
        <v>16</v>
      </c>
      <c r="H24" s="10">
        <v>6000</v>
      </c>
      <c r="I24" s="2">
        <v>12000</v>
      </c>
      <c r="J24" s="4">
        <f t="shared" si="1"/>
        <v>750</v>
      </c>
      <c r="K24" s="16">
        <f t="shared" si="2"/>
        <v>750</v>
      </c>
    </row>
    <row r="25" spans="1:11" ht="12.75" outlineLevel="1">
      <c r="A25" s="6">
        <v>21</v>
      </c>
      <c r="B25" s="1" t="s">
        <v>14</v>
      </c>
      <c r="C25" s="20" t="s">
        <v>22</v>
      </c>
      <c r="D25" s="20">
        <v>0</v>
      </c>
      <c r="E25" s="22">
        <f t="shared" si="0"/>
        <v>0</v>
      </c>
      <c r="F25" s="24">
        <v>2</v>
      </c>
      <c r="G25" s="13">
        <v>4</v>
      </c>
      <c r="H25" s="10">
        <v>1500</v>
      </c>
      <c r="I25" s="2">
        <v>3000</v>
      </c>
      <c r="J25" s="4">
        <f t="shared" si="1"/>
        <v>750</v>
      </c>
      <c r="K25" s="16">
        <f t="shared" si="2"/>
        <v>750</v>
      </c>
    </row>
    <row r="26" spans="1:11" ht="12.75" outlineLevel="1">
      <c r="A26" s="6">
        <v>22</v>
      </c>
      <c r="B26" s="1" t="s">
        <v>14</v>
      </c>
      <c r="C26" s="20" t="s">
        <v>23</v>
      </c>
      <c r="D26" s="20">
        <v>1</v>
      </c>
      <c r="E26" s="22">
        <f t="shared" si="0"/>
        <v>0.5</v>
      </c>
      <c r="F26" s="24">
        <v>2</v>
      </c>
      <c r="G26" s="13">
        <v>4</v>
      </c>
      <c r="H26" s="10">
        <v>1500</v>
      </c>
      <c r="I26" s="2">
        <v>3000</v>
      </c>
      <c r="J26" s="4">
        <f t="shared" si="1"/>
        <v>750</v>
      </c>
      <c r="K26" s="16">
        <f t="shared" si="2"/>
        <v>750</v>
      </c>
    </row>
    <row r="27" spans="1:11" ht="12.75" outlineLevel="1">
      <c r="A27" s="6">
        <v>23</v>
      </c>
      <c r="B27" s="1" t="s">
        <v>14</v>
      </c>
      <c r="C27" s="20" t="s">
        <v>24</v>
      </c>
      <c r="D27" s="20">
        <v>2</v>
      </c>
      <c r="E27" s="22">
        <f t="shared" si="0"/>
        <v>0.4</v>
      </c>
      <c r="F27" s="24">
        <v>5</v>
      </c>
      <c r="G27" s="13">
        <v>10</v>
      </c>
      <c r="H27" s="10">
        <v>4000</v>
      </c>
      <c r="I27" s="2">
        <v>8000</v>
      </c>
      <c r="J27" s="4">
        <f t="shared" si="1"/>
        <v>800</v>
      </c>
      <c r="K27" s="16">
        <f t="shared" si="2"/>
        <v>800</v>
      </c>
    </row>
    <row r="28" spans="1:11" ht="12.75" outlineLevel="1">
      <c r="A28" s="6">
        <v>24</v>
      </c>
      <c r="B28" s="1" t="s">
        <v>14</v>
      </c>
      <c r="C28" s="20" t="s">
        <v>25</v>
      </c>
      <c r="D28" s="20">
        <v>5</v>
      </c>
      <c r="E28" s="22">
        <f t="shared" si="0"/>
        <v>1</v>
      </c>
      <c r="F28" s="24">
        <v>5</v>
      </c>
      <c r="G28" s="13">
        <v>0</v>
      </c>
      <c r="H28" s="10">
        <v>4000</v>
      </c>
      <c r="I28" s="2">
        <v>0</v>
      </c>
      <c r="J28" s="4">
        <f t="shared" si="1"/>
        <v>800</v>
      </c>
      <c r="K28" s="16">
        <v>0</v>
      </c>
    </row>
    <row r="29" spans="1:11" ht="12.75" outlineLevel="1">
      <c r="A29" s="6">
        <v>25</v>
      </c>
      <c r="B29" s="1" t="s">
        <v>26</v>
      </c>
      <c r="C29" s="20" t="s">
        <v>27</v>
      </c>
      <c r="D29" s="20"/>
      <c r="E29" s="22"/>
      <c r="F29" s="24">
        <v>0</v>
      </c>
      <c r="G29" s="13">
        <v>3</v>
      </c>
      <c r="H29" s="10">
        <v>0</v>
      </c>
      <c r="I29" s="2">
        <v>2250</v>
      </c>
      <c r="J29" s="4">
        <v>0</v>
      </c>
      <c r="K29" s="16">
        <f t="shared" si="2"/>
        <v>750</v>
      </c>
    </row>
    <row r="30" spans="1:11" ht="12.75" outlineLevel="1">
      <c r="A30" s="6">
        <v>26</v>
      </c>
      <c r="B30" s="1" t="s">
        <v>26</v>
      </c>
      <c r="C30" s="20" t="s">
        <v>28</v>
      </c>
      <c r="D30" s="20">
        <v>1</v>
      </c>
      <c r="E30" s="22">
        <f t="shared" si="0"/>
        <v>0.5</v>
      </c>
      <c r="F30" s="24">
        <v>2</v>
      </c>
      <c r="G30" s="13">
        <v>3</v>
      </c>
      <c r="H30" s="10">
        <v>1500</v>
      </c>
      <c r="I30" s="2">
        <v>2250</v>
      </c>
      <c r="J30" s="4">
        <f t="shared" si="1"/>
        <v>750</v>
      </c>
      <c r="K30" s="16">
        <f t="shared" si="2"/>
        <v>750</v>
      </c>
    </row>
    <row r="31" spans="1:11" ht="12.75" outlineLevel="1">
      <c r="A31" s="6">
        <v>27</v>
      </c>
      <c r="B31" s="1" t="s">
        <v>26</v>
      </c>
      <c r="C31" s="20" t="s">
        <v>87</v>
      </c>
      <c r="D31" s="20">
        <v>1</v>
      </c>
      <c r="E31" s="22">
        <f t="shared" si="0"/>
        <v>0.2</v>
      </c>
      <c r="F31" s="24">
        <v>5</v>
      </c>
      <c r="G31" s="13">
        <v>5</v>
      </c>
      <c r="H31" s="10">
        <v>3750</v>
      </c>
      <c r="I31" s="2">
        <v>3750</v>
      </c>
      <c r="J31" s="4">
        <f t="shared" si="1"/>
        <v>750</v>
      </c>
      <c r="K31" s="16">
        <f t="shared" si="2"/>
        <v>750</v>
      </c>
    </row>
    <row r="32" spans="1:11" ht="12.75" outlineLevel="1">
      <c r="A32" s="6">
        <v>28</v>
      </c>
      <c r="B32" s="1" t="s">
        <v>26</v>
      </c>
      <c r="C32" s="20" t="s">
        <v>99</v>
      </c>
      <c r="D32" s="20">
        <v>0</v>
      </c>
      <c r="E32" s="22">
        <f t="shared" si="0"/>
        <v>0</v>
      </c>
      <c r="F32" s="24">
        <v>5</v>
      </c>
      <c r="G32" s="13">
        <v>5</v>
      </c>
      <c r="H32" s="10">
        <v>3750</v>
      </c>
      <c r="I32" s="2">
        <v>3750</v>
      </c>
      <c r="J32" s="4">
        <f t="shared" si="1"/>
        <v>750</v>
      </c>
      <c r="K32" s="16">
        <f t="shared" si="2"/>
        <v>750</v>
      </c>
    </row>
    <row r="33" spans="1:11" ht="12.75" outlineLevel="1">
      <c r="A33" s="6">
        <v>29</v>
      </c>
      <c r="B33" s="1" t="s">
        <v>26</v>
      </c>
      <c r="C33" s="20" t="s">
        <v>100</v>
      </c>
      <c r="D33" s="20">
        <v>0</v>
      </c>
      <c r="E33" s="22">
        <f t="shared" si="0"/>
        <v>0</v>
      </c>
      <c r="F33" s="24">
        <v>3</v>
      </c>
      <c r="G33" s="13">
        <v>3</v>
      </c>
      <c r="H33" s="10">
        <v>2250</v>
      </c>
      <c r="I33" s="2">
        <v>2250</v>
      </c>
      <c r="J33" s="4">
        <f t="shared" si="1"/>
        <v>750</v>
      </c>
      <c r="K33" s="16">
        <f t="shared" si="2"/>
        <v>750</v>
      </c>
    </row>
    <row r="34" spans="1:11" ht="12.75" outlineLevel="1">
      <c r="A34" s="6">
        <v>30</v>
      </c>
      <c r="B34" s="1" t="s">
        <v>26</v>
      </c>
      <c r="C34" s="20" t="s">
        <v>29</v>
      </c>
      <c r="D34" s="20">
        <v>0</v>
      </c>
      <c r="E34" s="22">
        <f t="shared" si="0"/>
        <v>0</v>
      </c>
      <c r="F34" s="24">
        <v>3</v>
      </c>
      <c r="G34" s="13">
        <v>3</v>
      </c>
      <c r="H34" s="10">
        <v>2250</v>
      </c>
      <c r="I34" s="2">
        <v>2250</v>
      </c>
      <c r="J34" s="4">
        <f aca="true" t="shared" si="3" ref="J34:J56">H34/F34</f>
        <v>750</v>
      </c>
      <c r="K34" s="16">
        <f aca="true" t="shared" si="4" ref="K34:K56">I34/G34</f>
        <v>750</v>
      </c>
    </row>
    <row r="35" spans="1:11" ht="12.75" outlineLevel="1">
      <c r="A35" s="6">
        <v>31</v>
      </c>
      <c r="B35" s="1" t="s">
        <v>26</v>
      </c>
      <c r="C35" s="20" t="s">
        <v>30</v>
      </c>
      <c r="D35" s="20">
        <v>0</v>
      </c>
      <c r="E35" s="22">
        <f t="shared" si="0"/>
        <v>0</v>
      </c>
      <c r="F35" s="24">
        <v>1</v>
      </c>
      <c r="G35" s="13">
        <v>1</v>
      </c>
      <c r="H35" s="10">
        <v>750</v>
      </c>
      <c r="I35" s="2">
        <v>750</v>
      </c>
      <c r="J35" s="4">
        <f t="shared" si="3"/>
        <v>750</v>
      </c>
      <c r="K35" s="16">
        <f t="shared" si="4"/>
        <v>750</v>
      </c>
    </row>
    <row r="36" spans="1:11" ht="12.75" outlineLevel="1">
      <c r="A36" s="6">
        <v>32</v>
      </c>
      <c r="B36" s="1" t="s">
        <v>26</v>
      </c>
      <c r="C36" s="20" t="s">
        <v>31</v>
      </c>
      <c r="D36" s="20"/>
      <c r="E36" s="22"/>
      <c r="F36" s="24">
        <v>0</v>
      </c>
      <c r="G36" s="13">
        <v>5</v>
      </c>
      <c r="H36" s="10">
        <v>0</v>
      </c>
      <c r="I36" s="2">
        <v>3750</v>
      </c>
      <c r="J36" s="4">
        <v>0</v>
      </c>
      <c r="K36" s="16">
        <f t="shared" si="4"/>
        <v>750</v>
      </c>
    </row>
    <row r="37" spans="1:11" ht="12.75" outlineLevel="1">
      <c r="A37" s="6">
        <v>33</v>
      </c>
      <c r="B37" s="1" t="s">
        <v>32</v>
      </c>
      <c r="C37" s="20" t="s">
        <v>33</v>
      </c>
      <c r="D37" s="20">
        <v>0</v>
      </c>
      <c r="E37" s="22">
        <f t="shared" si="0"/>
        <v>0</v>
      </c>
      <c r="F37" s="24">
        <v>5</v>
      </c>
      <c r="G37" s="13">
        <v>8</v>
      </c>
      <c r="H37" s="10">
        <v>3750</v>
      </c>
      <c r="I37" s="2">
        <v>6000</v>
      </c>
      <c r="J37" s="4">
        <f t="shared" si="3"/>
        <v>750</v>
      </c>
      <c r="K37" s="16">
        <f t="shared" si="4"/>
        <v>750</v>
      </c>
    </row>
    <row r="38" spans="1:11" ht="12.75" outlineLevel="1">
      <c r="A38" s="6">
        <v>34</v>
      </c>
      <c r="B38" s="1" t="s">
        <v>34</v>
      </c>
      <c r="C38" s="20" t="s">
        <v>35</v>
      </c>
      <c r="D38" s="20">
        <v>2</v>
      </c>
      <c r="E38" s="22">
        <f t="shared" si="0"/>
        <v>1</v>
      </c>
      <c r="F38" s="24">
        <v>2</v>
      </c>
      <c r="G38" s="13">
        <v>3</v>
      </c>
      <c r="H38" s="10">
        <v>1500</v>
      </c>
      <c r="I38" s="2">
        <v>2250</v>
      </c>
      <c r="J38" s="4">
        <f t="shared" si="3"/>
        <v>750</v>
      </c>
      <c r="K38" s="16">
        <f t="shared" si="4"/>
        <v>750</v>
      </c>
    </row>
    <row r="39" spans="1:11" ht="12.75" outlineLevel="1">
      <c r="A39" s="6">
        <v>35</v>
      </c>
      <c r="B39" s="1" t="s">
        <v>34</v>
      </c>
      <c r="C39" s="20" t="s">
        <v>88</v>
      </c>
      <c r="D39" s="20">
        <v>0</v>
      </c>
      <c r="E39" s="22">
        <f t="shared" si="0"/>
        <v>0</v>
      </c>
      <c r="F39" s="24">
        <v>10</v>
      </c>
      <c r="G39" s="13">
        <v>10</v>
      </c>
      <c r="H39" s="10">
        <v>7500</v>
      </c>
      <c r="I39" s="2">
        <v>7500</v>
      </c>
      <c r="J39" s="4">
        <f t="shared" si="3"/>
        <v>750</v>
      </c>
      <c r="K39" s="16">
        <f t="shared" si="4"/>
        <v>750</v>
      </c>
    </row>
    <row r="40" spans="1:11" ht="12.75" outlineLevel="1">
      <c r="A40" s="6">
        <v>36</v>
      </c>
      <c r="B40" s="1" t="s">
        <v>34</v>
      </c>
      <c r="C40" s="20" t="s">
        <v>36</v>
      </c>
      <c r="D40" s="20">
        <v>0</v>
      </c>
      <c r="E40" s="22">
        <f t="shared" si="0"/>
        <v>0</v>
      </c>
      <c r="F40" s="24">
        <v>1</v>
      </c>
      <c r="G40" s="13">
        <v>3</v>
      </c>
      <c r="H40" s="10">
        <v>750</v>
      </c>
      <c r="I40" s="2">
        <v>2250</v>
      </c>
      <c r="J40" s="4">
        <f t="shared" si="3"/>
        <v>750</v>
      </c>
      <c r="K40" s="16">
        <f t="shared" si="4"/>
        <v>750</v>
      </c>
    </row>
    <row r="41" spans="1:11" ht="12.75" outlineLevel="1">
      <c r="A41" s="6">
        <v>37</v>
      </c>
      <c r="B41" s="1" t="s">
        <v>34</v>
      </c>
      <c r="C41" s="20" t="s">
        <v>37</v>
      </c>
      <c r="D41" s="20">
        <v>5</v>
      </c>
      <c r="E41" s="22">
        <f t="shared" si="0"/>
        <v>1</v>
      </c>
      <c r="F41" s="24">
        <v>5</v>
      </c>
      <c r="G41" s="13">
        <v>5</v>
      </c>
      <c r="H41" s="10">
        <v>3750</v>
      </c>
      <c r="I41" s="2">
        <v>3750</v>
      </c>
      <c r="J41" s="4">
        <f t="shared" si="3"/>
        <v>750</v>
      </c>
      <c r="K41" s="16">
        <f t="shared" si="4"/>
        <v>750</v>
      </c>
    </row>
    <row r="42" spans="1:11" ht="12.75" outlineLevel="1">
      <c r="A42" s="6">
        <v>38</v>
      </c>
      <c r="B42" s="1" t="s">
        <v>34</v>
      </c>
      <c r="C42" s="20" t="s">
        <v>38</v>
      </c>
      <c r="D42" s="20"/>
      <c r="E42" s="22"/>
      <c r="F42" s="24">
        <v>0</v>
      </c>
      <c r="G42" s="13">
        <v>1</v>
      </c>
      <c r="H42" s="10">
        <v>0</v>
      </c>
      <c r="I42" s="2">
        <v>750</v>
      </c>
      <c r="J42" s="4">
        <v>0</v>
      </c>
      <c r="K42" s="16">
        <f t="shared" si="4"/>
        <v>750</v>
      </c>
    </row>
    <row r="43" spans="1:11" ht="12.75" outlineLevel="1">
      <c r="A43" s="6">
        <v>39</v>
      </c>
      <c r="B43" s="1" t="s">
        <v>34</v>
      </c>
      <c r="C43" s="20" t="s">
        <v>39</v>
      </c>
      <c r="D43" s="20">
        <v>0</v>
      </c>
      <c r="E43" s="22">
        <f t="shared" si="0"/>
        <v>0</v>
      </c>
      <c r="F43" s="24">
        <v>1</v>
      </c>
      <c r="G43" s="13">
        <v>1</v>
      </c>
      <c r="H43" s="10">
        <v>750</v>
      </c>
      <c r="I43" s="2">
        <v>750</v>
      </c>
      <c r="J43" s="4">
        <f t="shared" si="3"/>
        <v>750</v>
      </c>
      <c r="K43" s="16">
        <f t="shared" si="4"/>
        <v>750</v>
      </c>
    </row>
    <row r="44" spans="1:11" ht="12.75" outlineLevel="1">
      <c r="A44" s="6">
        <v>40</v>
      </c>
      <c r="B44" s="1" t="s">
        <v>34</v>
      </c>
      <c r="C44" s="20" t="s">
        <v>40</v>
      </c>
      <c r="D44" s="20">
        <v>0</v>
      </c>
      <c r="E44" s="22">
        <f t="shared" si="0"/>
        <v>0</v>
      </c>
      <c r="F44" s="24">
        <v>5</v>
      </c>
      <c r="G44" s="13">
        <v>5</v>
      </c>
      <c r="H44" s="10">
        <v>3750</v>
      </c>
      <c r="I44" s="2">
        <v>3750</v>
      </c>
      <c r="J44" s="4">
        <f t="shared" si="3"/>
        <v>750</v>
      </c>
      <c r="K44" s="16">
        <f t="shared" si="4"/>
        <v>750</v>
      </c>
    </row>
    <row r="45" spans="1:11" ht="12.75" outlineLevel="1">
      <c r="A45" s="6">
        <v>41</v>
      </c>
      <c r="B45" s="1" t="s">
        <v>34</v>
      </c>
      <c r="C45" s="20" t="s">
        <v>41</v>
      </c>
      <c r="D45" s="20"/>
      <c r="E45" s="22"/>
      <c r="F45" s="24">
        <v>0</v>
      </c>
      <c r="G45" s="13">
        <v>6</v>
      </c>
      <c r="H45" s="10">
        <v>0</v>
      </c>
      <c r="I45" s="2">
        <v>4500</v>
      </c>
      <c r="J45" s="4">
        <v>0</v>
      </c>
      <c r="K45" s="16">
        <f t="shared" si="4"/>
        <v>750</v>
      </c>
    </row>
    <row r="46" spans="1:11" ht="12.75" outlineLevel="1">
      <c r="A46" s="6">
        <v>42</v>
      </c>
      <c r="B46" s="1" t="s">
        <v>34</v>
      </c>
      <c r="C46" s="20" t="s">
        <v>42</v>
      </c>
      <c r="D46" s="20">
        <v>2</v>
      </c>
      <c r="E46" s="22">
        <f t="shared" si="0"/>
        <v>1</v>
      </c>
      <c r="F46" s="24">
        <v>2</v>
      </c>
      <c r="G46" s="13">
        <v>2</v>
      </c>
      <c r="H46" s="10">
        <v>1500</v>
      </c>
      <c r="I46" s="2">
        <v>1500</v>
      </c>
      <c r="J46" s="4">
        <f t="shared" si="3"/>
        <v>750</v>
      </c>
      <c r="K46" s="16">
        <f t="shared" si="4"/>
        <v>750</v>
      </c>
    </row>
    <row r="47" spans="1:11" ht="12.75" outlineLevel="1">
      <c r="A47" s="6">
        <v>43</v>
      </c>
      <c r="B47" s="1" t="s">
        <v>34</v>
      </c>
      <c r="C47" s="20" t="s">
        <v>43</v>
      </c>
      <c r="D47" s="20"/>
      <c r="E47" s="22"/>
      <c r="F47" s="24">
        <v>0</v>
      </c>
      <c r="G47" s="13">
        <v>4</v>
      </c>
      <c r="H47" s="10">
        <v>0</v>
      </c>
      <c r="I47" s="2">
        <v>3000</v>
      </c>
      <c r="J47" s="4">
        <v>0</v>
      </c>
      <c r="K47" s="16">
        <f t="shared" si="4"/>
        <v>750</v>
      </c>
    </row>
    <row r="48" spans="1:11" ht="12.75" outlineLevel="1">
      <c r="A48" s="6">
        <v>44</v>
      </c>
      <c r="B48" s="1" t="s">
        <v>44</v>
      </c>
      <c r="C48" s="20" t="s">
        <v>45</v>
      </c>
      <c r="D48" s="20"/>
      <c r="E48" s="22"/>
      <c r="F48" s="24">
        <v>0</v>
      </c>
      <c r="G48" s="13">
        <v>2</v>
      </c>
      <c r="H48" s="10">
        <v>0</v>
      </c>
      <c r="I48" s="2">
        <v>1500</v>
      </c>
      <c r="J48" s="4">
        <v>0</v>
      </c>
      <c r="K48" s="16">
        <f t="shared" si="4"/>
        <v>750</v>
      </c>
    </row>
    <row r="49" spans="1:11" ht="12.75" outlineLevel="1">
      <c r="A49" s="6">
        <v>45</v>
      </c>
      <c r="B49" s="1" t="s">
        <v>44</v>
      </c>
      <c r="C49" s="20" t="s">
        <v>46</v>
      </c>
      <c r="D49" s="20">
        <v>2</v>
      </c>
      <c r="E49" s="22">
        <f t="shared" si="0"/>
        <v>0.6666666666666666</v>
      </c>
      <c r="F49" s="24">
        <v>3</v>
      </c>
      <c r="G49" s="13">
        <v>5</v>
      </c>
      <c r="H49" s="10">
        <v>2250</v>
      </c>
      <c r="I49" s="2">
        <v>4000</v>
      </c>
      <c r="J49" s="4">
        <f t="shared" si="3"/>
        <v>750</v>
      </c>
      <c r="K49" s="16">
        <f t="shared" si="4"/>
        <v>800</v>
      </c>
    </row>
    <row r="50" spans="1:11" ht="12.75" outlineLevel="1">
      <c r="A50" s="6">
        <v>46</v>
      </c>
      <c r="B50" s="1" t="s">
        <v>44</v>
      </c>
      <c r="C50" s="20" t="s">
        <v>101</v>
      </c>
      <c r="D50" s="20"/>
      <c r="E50" s="22"/>
      <c r="F50" s="24">
        <v>0</v>
      </c>
      <c r="G50" s="13">
        <v>4</v>
      </c>
      <c r="H50" s="10">
        <v>0</v>
      </c>
      <c r="I50" s="2">
        <v>3000</v>
      </c>
      <c r="J50" s="4">
        <v>0</v>
      </c>
      <c r="K50" s="16">
        <f t="shared" si="4"/>
        <v>750</v>
      </c>
    </row>
    <row r="51" spans="1:11" ht="12.75" outlineLevel="1">
      <c r="A51" s="6">
        <v>47</v>
      </c>
      <c r="B51" s="1" t="s">
        <v>44</v>
      </c>
      <c r="C51" s="20" t="s">
        <v>89</v>
      </c>
      <c r="D51" s="20">
        <v>1</v>
      </c>
      <c r="E51" s="22">
        <f t="shared" si="0"/>
        <v>0.5</v>
      </c>
      <c r="F51" s="24">
        <v>2</v>
      </c>
      <c r="G51" s="13">
        <v>3</v>
      </c>
      <c r="H51" s="10">
        <v>1500</v>
      </c>
      <c r="I51" s="2">
        <v>2250</v>
      </c>
      <c r="J51" s="4">
        <f t="shared" si="3"/>
        <v>750</v>
      </c>
      <c r="K51" s="16">
        <f t="shared" si="4"/>
        <v>750</v>
      </c>
    </row>
    <row r="52" spans="1:11" ht="12.75" outlineLevel="1">
      <c r="A52" s="6">
        <v>48</v>
      </c>
      <c r="B52" s="1" t="s">
        <v>44</v>
      </c>
      <c r="C52" s="20" t="s">
        <v>48</v>
      </c>
      <c r="D52" s="20"/>
      <c r="E52" s="22"/>
      <c r="F52" s="24">
        <v>0</v>
      </c>
      <c r="G52" s="13">
        <v>3</v>
      </c>
      <c r="H52" s="10">
        <v>0</v>
      </c>
      <c r="I52" s="2">
        <v>2250</v>
      </c>
      <c r="J52" s="4">
        <v>0</v>
      </c>
      <c r="K52" s="16">
        <f t="shared" si="4"/>
        <v>750</v>
      </c>
    </row>
    <row r="53" spans="1:11" ht="12.75" outlineLevel="1">
      <c r="A53" s="6">
        <v>49</v>
      </c>
      <c r="B53" s="1" t="s">
        <v>49</v>
      </c>
      <c r="C53" s="20" t="s">
        <v>50</v>
      </c>
      <c r="D53" s="20">
        <v>0</v>
      </c>
      <c r="E53" s="22">
        <f t="shared" si="0"/>
        <v>0</v>
      </c>
      <c r="F53" s="24">
        <v>2</v>
      </c>
      <c r="G53" s="13">
        <v>2</v>
      </c>
      <c r="H53" s="10">
        <v>1500</v>
      </c>
      <c r="I53" s="2">
        <v>1500</v>
      </c>
      <c r="J53" s="4">
        <f t="shared" si="3"/>
        <v>750</v>
      </c>
      <c r="K53" s="16">
        <f t="shared" si="4"/>
        <v>750</v>
      </c>
    </row>
    <row r="54" spans="1:11" ht="12.75" outlineLevel="1">
      <c r="A54" s="6">
        <v>50</v>
      </c>
      <c r="B54" s="1" t="s">
        <v>49</v>
      </c>
      <c r="C54" s="20" t="s">
        <v>51</v>
      </c>
      <c r="D54" s="20">
        <v>0</v>
      </c>
      <c r="E54" s="22">
        <f t="shared" si="0"/>
        <v>0</v>
      </c>
      <c r="F54" s="24">
        <v>10</v>
      </c>
      <c r="G54" s="13">
        <v>10</v>
      </c>
      <c r="H54" s="10">
        <v>7500</v>
      </c>
      <c r="I54" s="2">
        <v>7500</v>
      </c>
      <c r="J54" s="4">
        <f t="shared" si="3"/>
        <v>750</v>
      </c>
      <c r="K54" s="16">
        <f t="shared" si="4"/>
        <v>750</v>
      </c>
    </row>
    <row r="55" spans="1:11" ht="12.75" outlineLevel="1">
      <c r="A55" s="6">
        <v>51</v>
      </c>
      <c r="B55" s="1" t="s">
        <v>52</v>
      </c>
      <c r="C55" s="20" t="s">
        <v>53</v>
      </c>
      <c r="D55" s="20">
        <v>0</v>
      </c>
      <c r="E55" s="22">
        <f t="shared" si="0"/>
        <v>0</v>
      </c>
      <c r="F55" s="24">
        <v>1</v>
      </c>
      <c r="G55" s="13">
        <v>2</v>
      </c>
      <c r="H55" s="10">
        <v>750</v>
      </c>
      <c r="I55" s="2">
        <v>1500</v>
      </c>
      <c r="J55" s="4">
        <f t="shared" si="3"/>
        <v>750</v>
      </c>
      <c r="K55" s="16">
        <f t="shared" si="4"/>
        <v>750</v>
      </c>
    </row>
    <row r="56" spans="1:11" ht="22.5" outlineLevel="1">
      <c r="A56" s="6">
        <v>52</v>
      </c>
      <c r="B56" s="1" t="s">
        <v>52</v>
      </c>
      <c r="C56" s="20" t="s">
        <v>96</v>
      </c>
      <c r="D56" s="20">
        <v>1</v>
      </c>
      <c r="E56" s="22">
        <f t="shared" si="0"/>
        <v>0.3333333333333333</v>
      </c>
      <c r="F56" s="24">
        <v>3</v>
      </c>
      <c r="G56" s="13">
        <v>3</v>
      </c>
      <c r="H56" s="10">
        <v>2250</v>
      </c>
      <c r="I56" s="2">
        <v>2250</v>
      </c>
      <c r="J56" s="4">
        <f t="shared" si="3"/>
        <v>750</v>
      </c>
      <c r="K56" s="16">
        <f t="shared" si="4"/>
        <v>750</v>
      </c>
    </row>
    <row r="57" spans="1:11" ht="12.75" outlineLevel="1">
      <c r="A57" s="6">
        <v>53</v>
      </c>
      <c r="B57" s="1" t="s">
        <v>54</v>
      </c>
      <c r="C57" s="20" t="s">
        <v>55</v>
      </c>
      <c r="D57" s="20">
        <v>1</v>
      </c>
      <c r="E57" s="22">
        <f t="shared" si="0"/>
        <v>0.5</v>
      </c>
      <c r="F57" s="24">
        <v>2</v>
      </c>
      <c r="G57" s="13">
        <v>2</v>
      </c>
      <c r="H57" s="10">
        <v>1500</v>
      </c>
      <c r="I57" s="2">
        <v>1500</v>
      </c>
      <c r="J57" s="4">
        <f aca="true" t="shared" si="5" ref="J57:J75">H57/F57</f>
        <v>750</v>
      </c>
      <c r="K57" s="16">
        <f aca="true" t="shared" si="6" ref="K57:K75">I57/G57</f>
        <v>750</v>
      </c>
    </row>
    <row r="58" spans="1:11" ht="12.75" outlineLevel="1">
      <c r="A58" s="6">
        <v>54</v>
      </c>
      <c r="B58" s="1" t="s">
        <v>54</v>
      </c>
      <c r="C58" s="20" t="s">
        <v>56</v>
      </c>
      <c r="D58" s="20">
        <v>2</v>
      </c>
      <c r="E58" s="22">
        <f t="shared" si="0"/>
        <v>1</v>
      </c>
      <c r="F58" s="24">
        <v>2</v>
      </c>
      <c r="G58" s="13">
        <v>3</v>
      </c>
      <c r="H58" s="10">
        <v>1500</v>
      </c>
      <c r="I58" s="2">
        <v>2250</v>
      </c>
      <c r="J58" s="4">
        <f t="shared" si="5"/>
        <v>750</v>
      </c>
      <c r="K58" s="16">
        <f t="shared" si="6"/>
        <v>750</v>
      </c>
    </row>
    <row r="59" spans="1:11" ht="12.75" outlineLevel="1">
      <c r="A59" s="6">
        <v>55</v>
      </c>
      <c r="B59" s="1" t="s">
        <v>54</v>
      </c>
      <c r="C59" s="20" t="s">
        <v>57</v>
      </c>
      <c r="D59" s="20">
        <v>0</v>
      </c>
      <c r="E59" s="22">
        <f t="shared" si="0"/>
        <v>0</v>
      </c>
      <c r="F59" s="24">
        <v>1</v>
      </c>
      <c r="G59" s="13">
        <v>2</v>
      </c>
      <c r="H59" s="10">
        <v>750</v>
      </c>
      <c r="I59" s="2">
        <v>1500</v>
      </c>
      <c r="J59" s="4">
        <f t="shared" si="5"/>
        <v>750</v>
      </c>
      <c r="K59" s="16">
        <f t="shared" si="6"/>
        <v>750</v>
      </c>
    </row>
    <row r="60" spans="1:11" ht="12.75" outlineLevel="1">
      <c r="A60" s="6">
        <v>56</v>
      </c>
      <c r="B60" s="1" t="s">
        <v>58</v>
      </c>
      <c r="C60" s="20" t="s">
        <v>59</v>
      </c>
      <c r="D60" s="20">
        <v>3</v>
      </c>
      <c r="E60" s="22">
        <f t="shared" si="0"/>
        <v>1</v>
      </c>
      <c r="F60" s="24">
        <v>3</v>
      </c>
      <c r="G60" s="13">
        <v>0</v>
      </c>
      <c r="H60" s="10">
        <v>2250</v>
      </c>
      <c r="I60" s="2">
        <v>0</v>
      </c>
      <c r="J60" s="4">
        <f t="shared" si="5"/>
        <v>750</v>
      </c>
      <c r="K60" s="16">
        <v>0</v>
      </c>
    </row>
    <row r="61" spans="1:11" ht="12.75" outlineLevel="1">
      <c r="A61" s="6">
        <v>57</v>
      </c>
      <c r="B61" s="1" t="s">
        <v>58</v>
      </c>
      <c r="C61" s="20" t="s">
        <v>90</v>
      </c>
      <c r="D61" s="20">
        <v>0</v>
      </c>
      <c r="E61" s="22">
        <f t="shared" si="0"/>
        <v>0</v>
      </c>
      <c r="F61" s="24">
        <v>2</v>
      </c>
      <c r="G61" s="13">
        <v>2</v>
      </c>
      <c r="H61" s="10">
        <v>1500</v>
      </c>
      <c r="I61" s="2">
        <v>1500</v>
      </c>
      <c r="J61" s="4">
        <f t="shared" si="5"/>
        <v>750</v>
      </c>
      <c r="K61" s="16">
        <f t="shared" si="6"/>
        <v>750</v>
      </c>
    </row>
    <row r="62" spans="1:11" ht="12.75" outlineLevel="1">
      <c r="A62" s="6">
        <v>58</v>
      </c>
      <c r="B62" s="1" t="s">
        <v>58</v>
      </c>
      <c r="C62" s="20" t="s">
        <v>60</v>
      </c>
      <c r="D62" s="20">
        <v>1</v>
      </c>
      <c r="E62" s="22">
        <f t="shared" si="0"/>
        <v>0.2</v>
      </c>
      <c r="F62" s="24">
        <v>5</v>
      </c>
      <c r="G62" s="13">
        <v>5</v>
      </c>
      <c r="H62" s="10">
        <v>3750</v>
      </c>
      <c r="I62" s="2">
        <v>3750</v>
      </c>
      <c r="J62" s="4">
        <f t="shared" si="5"/>
        <v>750</v>
      </c>
      <c r="K62" s="16">
        <f t="shared" si="6"/>
        <v>750</v>
      </c>
    </row>
    <row r="63" spans="1:11" ht="12.75" outlineLevel="1">
      <c r="A63" s="6">
        <v>59</v>
      </c>
      <c r="B63" s="1" t="s">
        <v>61</v>
      </c>
      <c r="C63" s="20" t="s">
        <v>62</v>
      </c>
      <c r="D63" s="20">
        <v>0</v>
      </c>
      <c r="E63" s="22">
        <f t="shared" si="0"/>
        <v>0</v>
      </c>
      <c r="F63" s="24">
        <v>3</v>
      </c>
      <c r="G63" s="13">
        <v>5</v>
      </c>
      <c r="H63" s="10">
        <v>2250</v>
      </c>
      <c r="I63" s="2">
        <v>3750</v>
      </c>
      <c r="J63" s="4">
        <f t="shared" si="5"/>
        <v>750</v>
      </c>
      <c r="K63" s="16">
        <f t="shared" si="6"/>
        <v>750</v>
      </c>
    </row>
    <row r="64" spans="1:11" ht="22.5" outlineLevel="1">
      <c r="A64" s="6">
        <v>60</v>
      </c>
      <c r="B64" s="1" t="s">
        <v>61</v>
      </c>
      <c r="C64" s="20" t="s">
        <v>63</v>
      </c>
      <c r="D64" s="20">
        <v>0</v>
      </c>
      <c r="E64" s="22">
        <f t="shared" si="0"/>
        <v>0</v>
      </c>
      <c r="F64" s="24">
        <v>3</v>
      </c>
      <c r="G64" s="13">
        <v>10</v>
      </c>
      <c r="H64" s="10">
        <v>2250</v>
      </c>
      <c r="I64" s="2">
        <v>7500</v>
      </c>
      <c r="J64" s="4">
        <f t="shared" si="5"/>
        <v>750</v>
      </c>
      <c r="K64" s="16">
        <f t="shared" si="6"/>
        <v>750</v>
      </c>
    </row>
    <row r="65" spans="1:11" ht="12.75" outlineLevel="1">
      <c r="A65" s="6">
        <v>61</v>
      </c>
      <c r="B65" s="1" t="s">
        <v>61</v>
      </c>
      <c r="C65" s="20" t="s">
        <v>64</v>
      </c>
      <c r="D65" s="20"/>
      <c r="E65" s="22"/>
      <c r="F65" s="24">
        <v>0</v>
      </c>
      <c r="G65" s="13">
        <v>3</v>
      </c>
      <c r="H65" s="10">
        <v>0</v>
      </c>
      <c r="I65" s="2">
        <v>2250</v>
      </c>
      <c r="J65" s="4">
        <v>0</v>
      </c>
      <c r="K65" s="16">
        <f t="shared" si="6"/>
        <v>750</v>
      </c>
    </row>
    <row r="66" spans="1:11" ht="12.75" outlineLevel="1">
      <c r="A66" s="6">
        <v>62</v>
      </c>
      <c r="B66" s="1" t="s">
        <v>61</v>
      </c>
      <c r="C66" s="20" t="s">
        <v>65</v>
      </c>
      <c r="D66" s="20"/>
      <c r="E66" s="22"/>
      <c r="F66" s="24">
        <v>0</v>
      </c>
      <c r="G66" s="13">
        <v>10</v>
      </c>
      <c r="H66" s="10">
        <v>0</v>
      </c>
      <c r="I66" s="2">
        <v>7500</v>
      </c>
      <c r="J66" s="4">
        <v>0</v>
      </c>
      <c r="K66" s="16">
        <f t="shared" si="6"/>
        <v>750</v>
      </c>
    </row>
    <row r="67" spans="1:11" ht="12.75" outlineLevel="1">
      <c r="A67" s="6">
        <v>63</v>
      </c>
      <c r="B67" s="1" t="s">
        <v>66</v>
      </c>
      <c r="C67" s="20" t="s">
        <v>67</v>
      </c>
      <c r="D67" s="20">
        <v>0</v>
      </c>
      <c r="E67" s="22">
        <f t="shared" si="0"/>
        <v>0</v>
      </c>
      <c r="F67" s="24">
        <v>3</v>
      </c>
      <c r="G67" s="13">
        <v>1</v>
      </c>
      <c r="H67" s="10">
        <v>2250</v>
      </c>
      <c r="I67" s="2">
        <v>750</v>
      </c>
      <c r="J67" s="4">
        <f t="shared" si="5"/>
        <v>750</v>
      </c>
      <c r="K67" s="16">
        <f t="shared" si="6"/>
        <v>750</v>
      </c>
    </row>
    <row r="68" spans="1:11" ht="12.75" outlineLevel="1">
      <c r="A68" s="6">
        <v>64</v>
      </c>
      <c r="B68" s="1" t="s">
        <v>68</v>
      </c>
      <c r="C68" s="20" t="s">
        <v>69</v>
      </c>
      <c r="D68" s="20">
        <v>10</v>
      </c>
      <c r="E68" s="22">
        <f t="shared" si="0"/>
        <v>0.8333333333333334</v>
      </c>
      <c r="F68" s="24">
        <v>12</v>
      </c>
      <c r="G68" s="13">
        <v>10</v>
      </c>
      <c r="H68" s="10">
        <v>9000</v>
      </c>
      <c r="I68" s="2">
        <v>7500</v>
      </c>
      <c r="J68" s="4">
        <f t="shared" si="5"/>
        <v>750</v>
      </c>
      <c r="K68" s="16">
        <f t="shared" si="6"/>
        <v>750</v>
      </c>
    </row>
    <row r="69" spans="1:11" ht="12.75" outlineLevel="1">
      <c r="A69" s="6">
        <v>65</v>
      </c>
      <c r="B69" s="1" t="s">
        <v>68</v>
      </c>
      <c r="C69" s="20" t="s">
        <v>70</v>
      </c>
      <c r="D69" s="20">
        <v>1</v>
      </c>
      <c r="E69" s="22">
        <f t="shared" si="0"/>
        <v>0.5</v>
      </c>
      <c r="F69" s="24">
        <v>2</v>
      </c>
      <c r="G69" s="13">
        <v>2</v>
      </c>
      <c r="H69" s="10">
        <v>1500</v>
      </c>
      <c r="I69" s="2">
        <v>1500</v>
      </c>
      <c r="J69" s="4">
        <f t="shared" si="5"/>
        <v>750</v>
      </c>
      <c r="K69" s="16">
        <f t="shared" si="6"/>
        <v>750</v>
      </c>
    </row>
    <row r="70" spans="1:11" ht="12.75" outlineLevel="1">
      <c r="A70" s="6">
        <v>66</v>
      </c>
      <c r="B70" s="1" t="s">
        <v>68</v>
      </c>
      <c r="C70" s="20" t="s">
        <v>71</v>
      </c>
      <c r="D70" s="20">
        <v>1</v>
      </c>
      <c r="E70" s="22">
        <f aca="true" t="shared" si="7" ref="E70:E75">D70/F70</f>
        <v>1</v>
      </c>
      <c r="F70" s="24">
        <v>1</v>
      </c>
      <c r="G70" s="13">
        <v>2</v>
      </c>
      <c r="H70" s="10">
        <v>750</v>
      </c>
      <c r="I70" s="2">
        <v>1500</v>
      </c>
      <c r="J70" s="4">
        <f t="shared" si="5"/>
        <v>750</v>
      </c>
      <c r="K70" s="16">
        <f t="shared" si="6"/>
        <v>750</v>
      </c>
    </row>
    <row r="71" spans="1:11" ht="12.75" outlineLevel="1">
      <c r="A71" s="6">
        <v>67</v>
      </c>
      <c r="B71" s="1" t="s">
        <v>68</v>
      </c>
      <c r="C71" s="20" t="s">
        <v>47</v>
      </c>
      <c r="D71" s="20">
        <v>0</v>
      </c>
      <c r="E71" s="22">
        <f t="shared" si="7"/>
        <v>0</v>
      </c>
      <c r="F71" s="24">
        <v>3</v>
      </c>
      <c r="G71" s="13">
        <v>3</v>
      </c>
      <c r="H71" s="10">
        <v>2250</v>
      </c>
      <c r="I71" s="2">
        <v>2250</v>
      </c>
      <c r="J71" s="4">
        <f t="shared" si="5"/>
        <v>750</v>
      </c>
      <c r="K71" s="16">
        <f t="shared" si="6"/>
        <v>750</v>
      </c>
    </row>
    <row r="72" spans="1:11" ht="12.75" outlineLevel="1">
      <c r="A72" s="6">
        <v>68</v>
      </c>
      <c r="B72" s="1" t="s">
        <v>68</v>
      </c>
      <c r="C72" s="20" t="s">
        <v>72</v>
      </c>
      <c r="D72" s="20">
        <v>1</v>
      </c>
      <c r="E72" s="22">
        <f t="shared" si="7"/>
        <v>1</v>
      </c>
      <c r="F72" s="24">
        <v>1</v>
      </c>
      <c r="G72" s="13">
        <v>2</v>
      </c>
      <c r="H72" s="10">
        <v>750</v>
      </c>
      <c r="I72" s="2">
        <v>1500</v>
      </c>
      <c r="J72" s="4">
        <f t="shared" si="5"/>
        <v>750</v>
      </c>
      <c r="K72" s="16">
        <f t="shared" si="6"/>
        <v>750</v>
      </c>
    </row>
    <row r="73" spans="1:11" ht="12.75" outlineLevel="1">
      <c r="A73" s="6">
        <v>69</v>
      </c>
      <c r="B73" s="1" t="s">
        <v>68</v>
      </c>
      <c r="C73" s="20" t="s">
        <v>73</v>
      </c>
      <c r="D73" s="20">
        <v>6</v>
      </c>
      <c r="E73" s="22">
        <f t="shared" si="7"/>
        <v>1</v>
      </c>
      <c r="F73" s="24">
        <v>6</v>
      </c>
      <c r="G73" s="13">
        <v>5</v>
      </c>
      <c r="H73" s="10">
        <v>4500</v>
      </c>
      <c r="I73" s="2">
        <v>3750</v>
      </c>
      <c r="J73" s="4">
        <f t="shared" si="5"/>
        <v>750</v>
      </c>
      <c r="K73" s="16">
        <f t="shared" si="6"/>
        <v>750</v>
      </c>
    </row>
    <row r="74" spans="1:11" ht="12.75" outlineLevel="1">
      <c r="A74" s="6">
        <v>70</v>
      </c>
      <c r="B74" s="1" t="s">
        <v>74</v>
      </c>
      <c r="C74" s="20" t="s">
        <v>75</v>
      </c>
      <c r="D74" s="20">
        <v>1</v>
      </c>
      <c r="E74" s="22">
        <f t="shared" si="7"/>
        <v>0.3333333333333333</v>
      </c>
      <c r="F74" s="24">
        <v>3</v>
      </c>
      <c r="G74" s="13">
        <v>3</v>
      </c>
      <c r="H74" s="10">
        <v>2250</v>
      </c>
      <c r="I74" s="2">
        <v>2250</v>
      </c>
      <c r="J74" s="4">
        <f t="shared" si="5"/>
        <v>750</v>
      </c>
      <c r="K74" s="16">
        <f t="shared" si="6"/>
        <v>750</v>
      </c>
    </row>
    <row r="75" spans="1:11" ht="12.75" outlineLevel="1">
      <c r="A75" s="6">
        <v>71</v>
      </c>
      <c r="B75" s="1" t="s">
        <v>74</v>
      </c>
      <c r="C75" s="20" t="s">
        <v>76</v>
      </c>
      <c r="D75" s="20">
        <v>2</v>
      </c>
      <c r="E75" s="22">
        <f t="shared" si="7"/>
        <v>0.2</v>
      </c>
      <c r="F75" s="24">
        <v>10</v>
      </c>
      <c r="G75" s="13">
        <v>10</v>
      </c>
      <c r="H75" s="10">
        <v>7500</v>
      </c>
      <c r="I75" s="2">
        <v>7500</v>
      </c>
      <c r="J75" s="4">
        <f t="shared" si="5"/>
        <v>750</v>
      </c>
      <c r="K75" s="16">
        <f t="shared" si="6"/>
        <v>750</v>
      </c>
    </row>
    <row r="76" spans="1:11" ht="13.5" thickBot="1">
      <c r="A76" s="7" t="s">
        <v>77</v>
      </c>
      <c r="B76" s="3" t="s">
        <v>77</v>
      </c>
      <c r="C76" s="3" t="s">
        <v>77</v>
      </c>
      <c r="D76" s="3">
        <f>SUM(D5:D75)</f>
        <v>71</v>
      </c>
      <c r="E76" s="3"/>
      <c r="F76" s="14">
        <f>SUM(F5:F75)</f>
        <v>214</v>
      </c>
      <c r="G76" s="14">
        <f>SUM(G5:G75)</f>
        <v>315</v>
      </c>
      <c r="H76" s="11">
        <f>SUM(H5:H75)</f>
        <v>161200</v>
      </c>
      <c r="I76" s="11">
        <f>SUM(I5:I75)</f>
        <v>237250</v>
      </c>
      <c r="J76" s="17" t="s">
        <v>77</v>
      </c>
      <c r="K76" s="18" t="s">
        <v>77</v>
      </c>
    </row>
    <row r="77" ht="13.5" thickTop="1"/>
  </sheetData>
  <mergeCells count="9">
    <mergeCell ref="J3:K3"/>
    <mergeCell ref="A1:H1"/>
    <mergeCell ref="A3:A4"/>
    <mergeCell ref="B3:B4"/>
    <mergeCell ref="C3:C4"/>
    <mergeCell ref="F3:G3"/>
    <mergeCell ref="H3:I3"/>
    <mergeCell ref="D3:D4"/>
    <mergeCell ref="E3:E4"/>
  </mergeCells>
  <conditionalFormatting sqref="L5:L10">
    <cfRule type="cellIs" priority="1" dxfId="0" operator="equal" stopIfTrue="1">
      <formula>100</formula>
    </cfRule>
  </conditionalFormatting>
  <conditionalFormatting sqref="J5:K75">
    <cfRule type="cellIs" priority="2" dxfId="1" operator="between" stopIfTrue="1">
      <formula>1</formula>
      <formula>749</formula>
    </cfRule>
    <cfRule type="cellIs" priority="3" dxfId="2" operator="equal" stopIfTrue="1">
      <formula>750</formula>
    </cfRule>
    <cfRule type="cellIs" priority="4" dxfId="3" operator="greaterThan" stopIfTrue="1">
      <formula>750</formula>
    </cfRule>
  </conditionalFormatting>
  <conditionalFormatting sqref="E5:E75">
    <cfRule type="cellIs" priority="5" dxfId="3" operator="equal" stopIfTrue="1">
      <formula>1</formula>
    </cfRule>
    <cfRule type="cellIs" priority="6" dxfId="4" operator="between" stopIfTrue="1">
      <formula>0.7</formula>
      <formula>0.99</formula>
    </cfRule>
  </conditionalFormatting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2" r:id="rId2"/>
  <rowBreaks count="1" manualBreakCount="1">
    <brk id="4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kmus</cp:lastModifiedBy>
  <cp:lastPrinted>2014-09-25T10:11:57Z</cp:lastPrinted>
  <dcterms:created xsi:type="dcterms:W3CDTF">2014-08-04T09:06:09Z</dcterms:created>
  <dcterms:modified xsi:type="dcterms:W3CDTF">2014-11-18T10:53:22Z</dcterms:modified>
  <cp:category/>
  <cp:version/>
  <cp:contentType/>
  <cp:contentStatus/>
</cp:coreProperties>
</file>