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0\_muw\WP\WP.VI\lkuz\2017\statystyka\Biuletyn za 2016 r XXXXXXXXXXX\Biuletyn za 2016 rok\"/>
    </mc:Choice>
  </mc:AlternateContent>
  <bookViews>
    <workbookView xWindow="0" yWindow="0" windowWidth="19200" windowHeight="11490" firstSheet="11" activeTab="17"/>
  </bookViews>
  <sheets>
    <sheet name="Rozdział 5" sheetId="20" r:id="rId1"/>
    <sheet name="Tab.5.1" sheetId="16" r:id="rId2"/>
    <sheet name="Tab.5.2" sheetId="17" r:id="rId3"/>
    <sheet name="Tab.5.3" sheetId="19" r:id="rId4"/>
    <sheet name="Tab.5.4" sheetId="18" r:id="rId5"/>
    <sheet name="Tab. 5.5" sheetId="1" r:id="rId6"/>
    <sheet name="Tab. 5.6" sheetId="2" r:id="rId7"/>
    <sheet name="Tab. 5.7" sheetId="3" r:id="rId8"/>
    <sheet name="Tab. 5.8" sheetId="4" r:id="rId9"/>
    <sheet name="Tab. 5.9" sheetId="5" r:id="rId10"/>
    <sheet name="Tab. 5.9 cd." sheetId="6" r:id="rId11"/>
    <sheet name="Tab. 5.10" sheetId="7" r:id="rId12"/>
    <sheet name="Tab. 5.11" sheetId="8" r:id="rId13"/>
    <sheet name="Tab. 5.12" sheetId="9" r:id="rId14"/>
    <sheet name="Tab. 5.13" sheetId="12" r:id="rId15"/>
    <sheet name="Tab. 5.14" sheetId="10" r:id="rId16"/>
    <sheet name="Tab. 5.15" sheetId="11" r:id="rId17"/>
    <sheet name="Tab. 5.16" sheetId="14" r:id="rId18"/>
  </sheets>
  <calcPr calcId="162913"/>
</workbook>
</file>

<file path=xl/calcChain.xml><?xml version="1.0" encoding="utf-8"?>
<calcChain xmlns="http://schemas.openxmlformats.org/spreadsheetml/2006/main">
  <c r="K19" i="10" l="1"/>
  <c r="J19" i="10"/>
  <c r="I19" i="10"/>
</calcChain>
</file>

<file path=xl/sharedStrings.xml><?xml version="1.0" encoding="utf-8"?>
<sst xmlns="http://schemas.openxmlformats.org/spreadsheetml/2006/main" count="1093" uniqueCount="760">
  <si>
    <t>Wyszczególnienie</t>
  </si>
  <si>
    <t>Szpitale ogólne</t>
  </si>
  <si>
    <t>Szpitale psychiatryczne</t>
  </si>
  <si>
    <t>Hospicja, zakłady pielęgnacyjno-opiekuńcze i zakłady opiekuńczo-lecznicze</t>
  </si>
  <si>
    <t xml:space="preserve">  Ogółem</t>
  </si>
  <si>
    <t xml:space="preserve">  w tym:</t>
  </si>
  <si>
    <t xml:space="preserve">     publiczna opieka stacjonarna </t>
  </si>
  <si>
    <t xml:space="preserve">     niepubliczna opieka stacjonarna</t>
  </si>
  <si>
    <t>Źródło: opracowanie własne na podstawie sprawozdań MZ-29, MZ-29A, MZ-30.</t>
  </si>
  <si>
    <t>liczby bezwzględne</t>
  </si>
  <si>
    <t>na 10 000 ludności</t>
  </si>
  <si>
    <t>2015 r.</t>
  </si>
  <si>
    <t xml:space="preserve">Szpitale publiczne i niepubliczne </t>
  </si>
  <si>
    <t>ruch chorych</t>
  </si>
  <si>
    <t>osobodni leczenia</t>
  </si>
  <si>
    <t>leczeni ogółem */</t>
  </si>
  <si>
    <t>wypisani</t>
  </si>
  <si>
    <t xml:space="preserve">zmarli </t>
  </si>
  <si>
    <t>Ogółem</t>
  </si>
  <si>
    <t xml:space="preserve"> w tym</t>
  </si>
  <si>
    <t xml:space="preserve">        M. Kraków</t>
  </si>
  <si>
    <t xml:space="preserve">   Publiczna opieka stacjonarna</t>
  </si>
  <si>
    <t xml:space="preserve">   Niepubliczna opieka stacjonarna</t>
  </si>
  <si>
    <t xml:space="preserve">*/  bez ruchu międzyoddziałowego,  </t>
  </si>
  <si>
    <t>Źródło: opracowanie własne na podstawie sprawozdań MZ-29.</t>
  </si>
  <si>
    <t>średnia liczba łóżek</t>
  </si>
  <si>
    <t>średni okres pobytu */</t>
  </si>
  <si>
    <t>średnie wyko-rzystanie łóżek</t>
  </si>
  <si>
    <t>średnie wykorzy-stanie łóżek w % **/</t>
  </si>
  <si>
    <t>liczba leczonych na                       1 łóżko */</t>
  </si>
  <si>
    <t>w dniach</t>
  </si>
  <si>
    <t xml:space="preserve">     w tym:</t>
  </si>
  <si>
    <t>*/  obliczono do liczby leczonych bez ruchu międzyoddziałowego,   **/ odsetek obliczono w stosunku do liczby dni kalendarzowych 365.</t>
  </si>
  <si>
    <t>śmiertelność w %</t>
  </si>
  <si>
    <t xml:space="preserve">    Powiat:</t>
  </si>
  <si>
    <t xml:space="preserve">       m. Kraków</t>
  </si>
  <si>
    <t xml:space="preserve">       m. Nowy Sącz</t>
  </si>
  <si>
    <t xml:space="preserve">       m. Tarnów</t>
  </si>
  <si>
    <t xml:space="preserve">       bocheński</t>
  </si>
  <si>
    <t xml:space="preserve">       brzeski</t>
  </si>
  <si>
    <t xml:space="preserve">       chrzanowski</t>
  </si>
  <si>
    <t xml:space="preserve">       dąbrowski</t>
  </si>
  <si>
    <t xml:space="preserve">       gorlicki</t>
  </si>
  <si>
    <t xml:space="preserve">       krakowski</t>
  </si>
  <si>
    <t xml:space="preserve">       limanowski</t>
  </si>
  <si>
    <t xml:space="preserve">       miechowski</t>
  </si>
  <si>
    <t xml:space="preserve">       myślenicki</t>
  </si>
  <si>
    <t xml:space="preserve">       nowosądecki</t>
  </si>
  <si>
    <t xml:space="preserve">       nowotarski </t>
  </si>
  <si>
    <t xml:space="preserve">       olkuski</t>
  </si>
  <si>
    <t xml:space="preserve">       oświęcimski</t>
  </si>
  <si>
    <t xml:space="preserve">       proszowicki</t>
  </si>
  <si>
    <t xml:space="preserve">       suski</t>
  </si>
  <si>
    <t xml:space="preserve">       tarnowski</t>
  </si>
  <si>
    <t xml:space="preserve">       tatrzański</t>
  </si>
  <si>
    <t xml:space="preserve">       wadowicki</t>
  </si>
  <si>
    <t xml:space="preserve">       wielicki</t>
  </si>
  <si>
    <t xml:space="preserve">*/  obliczono do liczby leczonych bez ruchu międzyoddziałowego,   </t>
  </si>
  <si>
    <t xml:space="preserve"> **/ odsetek obliczono w stosunku do liczby dni kalendarzowych 365.</t>
  </si>
  <si>
    <t>Kod resortowy</t>
  </si>
  <si>
    <t>Liczba leczonych */</t>
  </si>
  <si>
    <t>Liczba osobodni leczenia</t>
  </si>
  <si>
    <t>Średni okres pobytu */</t>
  </si>
  <si>
    <t>Średnie wyko-rzystanie łóżek</t>
  </si>
  <si>
    <t>Wykorzy-stanie łóżek          w % **/</t>
  </si>
  <si>
    <t>Liczba leczonych  na 1 łóżko */</t>
  </si>
  <si>
    <t>z tego oddziały:</t>
  </si>
  <si>
    <t xml:space="preserve">    chorób wewnętrznych</t>
  </si>
  <si>
    <t xml:space="preserve">    chorób metabolicznych</t>
  </si>
  <si>
    <t xml:space="preserve">    alergologiczny  </t>
  </si>
  <si>
    <t>4010, 4011</t>
  </si>
  <si>
    <t xml:space="preserve">    endokrynologiczny</t>
  </si>
  <si>
    <t>4030, 4031</t>
  </si>
  <si>
    <t xml:space="preserve">    gastroenterologiczny </t>
  </si>
  <si>
    <t>4050, 4051</t>
  </si>
  <si>
    <t xml:space="preserve">    geriatryczny</t>
  </si>
  <si>
    <t xml:space="preserve">    hematologiczny</t>
  </si>
  <si>
    <t xml:space="preserve">    immunologii klinicznej dla dzieci</t>
  </si>
  <si>
    <t xml:space="preserve">    kardiologiczny</t>
  </si>
  <si>
    <t>4100, 4101</t>
  </si>
  <si>
    <t xml:space="preserve">    intensywnego nadzoru kardiologicznego</t>
  </si>
  <si>
    <t xml:space="preserve">    angiologiczny</t>
  </si>
  <si>
    <t xml:space="preserve">    nefrologiczny</t>
  </si>
  <si>
    <t>4130, 4131</t>
  </si>
  <si>
    <t xml:space="preserve">    medycyny nuklearnej</t>
  </si>
  <si>
    <t xml:space="preserve">    toksykologiczny</t>
  </si>
  <si>
    <t xml:space="preserve">    dermatologiczny</t>
  </si>
  <si>
    <t>4200, 4201</t>
  </si>
  <si>
    <t xml:space="preserve">    neurologiczny</t>
  </si>
  <si>
    <t>4220, 4221</t>
  </si>
  <si>
    <t xml:space="preserve">    udarowy</t>
  </si>
  <si>
    <t xml:space="preserve">    onkologiczny    </t>
  </si>
  <si>
    <t xml:space="preserve">    chemioterapii</t>
  </si>
  <si>
    <t xml:space="preserve">    radioterapii</t>
  </si>
  <si>
    <t xml:space="preserve">   onkologii i hematologii dziecięcej </t>
  </si>
  <si>
    <t xml:space="preserve">    anestezjologii i intensywnej  terapii</t>
  </si>
  <si>
    <t>4260, 4261</t>
  </si>
  <si>
    <t xml:space="preserve">    gruźlicy i chorób płuc</t>
  </si>
  <si>
    <t xml:space="preserve">    pulmonologiczny</t>
  </si>
  <si>
    <t>4272, 4273</t>
  </si>
  <si>
    <t xml:space="preserve">    reumatologiczny</t>
  </si>
  <si>
    <r>
      <t>*/</t>
    </r>
    <r>
      <rPr>
        <sz val="10"/>
        <color theme="1"/>
        <rFont val="Times New Roman"/>
        <family val="1"/>
        <charset val="238"/>
      </rPr>
      <t xml:space="preserve"> obliczono do liczby leczonych z ruchem międzyoddziałowym, **/ odsetek obliczono w stosunku do liczby dni kalendarzowych 365.</t>
    </r>
  </si>
  <si>
    <t>Średnie wykorzy-stanie łóżek</t>
  </si>
  <si>
    <t>Wykorzy-stanie łóżek       w % **/</t>
  </si>
  <si>
    <t>Liczba leczonych na 1 łóżko */</t>
  </si>
  <si>
    <t xml:space="preserve">    rehabilitacyjny</t>
  </si>
  <si>
    <t>4300, 4301</t>
  </si>
  <si>
    <t xml:space="preserve">    rehabilitacji neurologicznej,  kardiologicznej i pulmonologicznej</t>
  </si>
  <si>
    <t xml:space="preserve">    chorób zakaźnych</t>
  </si>
  <si>
    <t xml:space="preserve">    obserwacyjno-zakaźny</t>
  </si>
  <si>
    <t>4348, 4349</t>
  </si>
  <si>
    <t xml:space="preserve">    pediatryczny</t>
  </si>
  <si>
    <t xml:space="preserve">    niemowlęcy</t>
  </si>
  <si>
    <t xml:space="preserve">    neonatologiczny </t>
  </si>
  <si>
    <t xml:space="preserve">    położniczo-ginekologiczny</t>
  </si>
  <si>
    <t xml:space="preserve">    ginekologiczny i patologii ciąży</t>
  </si>
  <si>
    <t>4452, 4454</t>
  </si>
  <si>
    <t xml:space="preserve">    położniczy i położniczy rooming-in</t>
  </si>
  <si>
    <t xml:space="preserve">    chirurgiczny ogólny </t>
  </si>
  <si>
    <t xml:space="preserve">    chirurgiczny dla dzieci</t>
  </si>
  <si>
    <t xml:space="preserve">    chirurgii klatki piersiowej</t>
  </si>
  <si>
    <t xml:space="preserve">    chirurgii naczyniowej</t>
  </si>
  <si>
    <t xml:space="preserve">    chirurgii onkologicznej</t>
  </si>
  <si>
    <t xml:space="preserve">    chirurgii plastycznej </t>
  </si>
  <si>
    <t xml:space="preserve">    kardiochirurgiczny</t>
  </si>
  <si>
    <t>4560, 4561</t>
  </si>
  <si>
    <t xml:space="preserve">    neurochirurgiczny</t>
  </si>
  <si>
    <t>4570, 4571</t>
  </si>
  <si>
    <t xml:space="preserve">    chirurgii urazowo-ortopedycznej</t>
  </si>
  <si>
    <t>4580, 4581</t>
  </si>
  <si>
    <t xml:space="preserve">    okulistyczny</t>
  </si>
  <si>
    <t>4600, 4601</t>
  </si>
  <si>
    <t xml:space="preserve">    otolaryngologiczny</t>
  </si>
  <si>
    <t>4610, 4611</t>
  </si>
  <si>
    <t xml:space="preserve">    chirurgii szczękowo-twarzowej</t>
  </si>
  <si>
    <t xml:space="preserve">    urologiczny</t>
  </si>
  <si>
    <t>4640, 4641</t>
  </si>
  <si>
    <t xml:space="preserve">    transplantacji szpiku </t>
  </si>
  <si>
    <t xml:space="preserve">    leczenia jednego dnia</t>
  </si>
  <si>
    <t>4670, 4671</t>
  </si>
  <si>
    <t xml:space="preserve">    psychiatryczny ogólny</t>
  </si>
  <si>
    <t>4700, 4701</t>
  </si>
  <si>
    <t xml:space="preserve">    leczenia uzależnień i lecz. alkoh. zesp. abst.</t>
  </si>
  <si>
    <t xml:space="preserve">    leczenia  alkoh. zespołów abstynencyjnych</t>
  </si>
  <si>
    <t xml:space="preserve">    SOR </t>
  </si>
  <si>
    <r>
      <t>*/</t>
    </r>
    <r>
      <rPr>
        <sz val="10"/>
        <color theme="1"/>
        <rFont val="Times New Roman"/>
        <family val="1"/>
        <charset val="238"/>
      </rPr>
      <t xml:space="preserve"> obliczono do liczby leczonych z ruchem międzyoddziałowym, **/ odsetek obliczono w stosunku do liczby dni kalendarzowych 365.  </t>
    </r>
  </si>
  <si>
    <t xml:space="preserve">    ginekologii onkologicznej</t>
  </si>
  <si>
    <t>z tego :</t>
  </si>
  <si>
    <t>rehabili-tacji psychia-trycznej (4702)</t>
  </si>
  <si>
    <t>psycho-geria-tryczny (4712)</t>
  </si>
  <si>
    <t>psychiatr. dla chorych na gruźlicę (4714)</t>
  </si>
  <si>
    <t>leczenia alkohol. zespołów abstynen., detoks (4742)</t>
  </si>
  <si>
    <t>terapii uzależnie-nia od alkoholu (4744)</t>
  </si>
  <si>
    <t>ośrodek terapii uzależnień od subst. psychoakt. (4746)</t>
  </si>
  <si>
    <t>ośrodek leczniczo-rehab., detoksyka-cja (4748)</t>
  </si>
  <si>
    <t xml:space="preserve">      ogółem</t>
  </si>
  <si>
    <t xml:space="preserve">      ogółem           </t>
  </si>
  <si>
    <t>Źródło: opracowanie własne na podstawie sprawozdań MZ-30.</t>
  </si>
  <si>
    <t>Kod resorto-wy</t>
  </si>
  <si>
    <t xml:space="preserve"> Średnia liczba łóżek           </t>
  </si>
  <si>
    <t>Liczba leczonych*/</t>
  </si>
  <si>
    <t>Liczba osobodni</t>
  </si>
  <si>
    <t>Śr. okres pobytu /*</t>
  </si>
  <si>
    <t xml:space="preserve">Ogółem             </t>
  </si>
  <si>
    <t xml:space="preserve"> oddziały:</t>
  </si>
  <si>
    <t>*/ obliczono do liczby leczonych z ruchem międzyoddziałowym,   **/ odsetek obliczono w stosunku do liczby dni kalendarzowych 365.</t>
  </si>
  <si>
    <t>psychia-tryczny ogólny (4700)</t>
  </si>
  <si>
    <t>leczenia zaburzeń nerwi-cowych (4704)</t>
  </si>
  <si>
    <t>Uwaga!  Dane bez szpitala Ministerstwa Spraw Wewnętrznych i Administracji.</t>
  </si>
  <si>
    <t>4302, 4306, 4307,                     4308, 4310</t>
  </si>
  <si>
    <t xml:space="preserve">     oparzeń</t>
  </si>
  <si>
    <t>psychiatrii sądowej (4730)</t>
  </si>
  <si>
    <t>-</t>
  </si>
  <si>
    <t>ośrodek reh.dla uzależnionych od subst. psychoakt. ze współistniejącymi zaburzeniami psychicznymi (4756)</t>
  </si>
  <si>
    <t>leczenia uzależnień 
(4740)</t>
  </si>
  <si>
    <t xml:space="preserve"> psychiatryczny ogólny</t>
  </si>
  <si>
    <t xml:space="preserve"> rehabilitacji psychiatrycznej</t>
  </si>
  <si>
    <t xml:space="preserve"> leczenia zaburzeń nerwicowych</t>
  </si>
  <si>
    <t xml:space="preserve"> psychogeriatryczny</t>
  </si>
  <si>
    <t xml:space="preserve"> psychiatrii sądowej </t>
  </si>
  <si>
    <t xml:space="preserve"> psychiatrii sądowej o wzmocnionym zabezpieczeniu</t>
  </si>
  <si>
    <t xml:space="preserve"> leczenia uzależnień</t>
  </si>
  <si>
    <t xml:space="preserve"> leczenia alkoholowego, detoks</t>
  </si>
  <si>
    <t xml:space="preserve"> terapii uzależn. od alkoholu, odwyk.</t>
  </si>
  <si>
    <t xml:space="preserve"> terapii uzależ.od subst.psychoakt.</t>
  </si>
  <si>
    <t xml:space="preserve"> leczniczo-rehabilit. detoksykacja</t>
  </si>
  <si>
    <t xml:space="preserve"> ośrodek reh.dla uzależnionych od subst. psychoakt. ze współistniejącymi zaburzeniami psychicznymi </t>
  </si>
  <si>
    <t>psychiatrii sądowej o wzmocnionym zabezpie         czeniu (4732)</t>
  </si>
  <si>
    <t xml:space="preserve">Tabela 5.12.  Zabiegi operacyjne w zakładach publicznej i niepublicznej opieki stacjonarnej województwa małopolskiego </t>
  </si>
  <si>
    <t>Liczba stołów operacyjnych</t>
  </si>
  <si>
    <t>ogółem</t>
  </si>
  <si>
    <t>w znieczuleniu ogólnym</t>
  </si>
  <si>
    <t>przy zastosowaniu blokady centralnej</t>
  </si>
  <si>
    <t>przy zastosowaniu blokady regionalnej</t>
  </si>
  <si>
    <t>Liczba zabiegów przypadających na 1 stół operacyjny</t>
  </si>
  <si>
    <t>Liczba zabiegów operacyjnych wykonanych w trybie
stacjonarnym i dziennym</t>
  </si>
  <si>
    <t>M. Kraków</t>
  </si>
  <si>
    <t>Wykonane badania ogółem</t>
  </si>
  <si>
    <t>w tym badania wykonane dla pacjentów hospitalizowanych</t>
  </si>
  <si>
    <t>elektro-encefa-lograf</t>
  </si>
  <si>
    <t>elektro-miograf</t>
  </si>
  <si>
    <t>echokar-diograf</t>
  </si>
  <si>
    <t>Analiza-tor bioche-miczny wielopara-metrowy</t>
  </si>
  <si>
    <t>Gamma-kamera</t>
  </si>
  <si>
    <t>Litotry-pter</t>
  </si>
  <si>
    <t>Rezo-nans magne-tyczny</t>
  </si>
  <si>
    <t>Urządze-nie angiogra-ficzne, zestaw do badań naczynio-wych</t>
  </si>
  <si>
    <t>Tomo-graf kompu-terowy</t>
  </si>
  <si>
    <t>Echo-kardio-graf</t>
  </si>
  <si>
    <t>*/ Sprzęt będący własnością zakładu.</t>
  </si>
  <si>
    <t>Pozytro-nowy tomograf (PET-CET)</t>
  </si>
  <si>
    <t>Akce-lerator liniowy</t>
  </si>
  <si>
    <t>Mam-mograf</t>
  </si>
  <si>
    <t>Aparat RTG 
z opcją naczy-niową i obróbką cyfrową</t>
  </si>
  <si>
    <t>Aparat RTG 
z torem wizyj-nym</t>
  </si>
  <si>
    <r>
      <t>*/</t>
    </r>
    <r>
      <rPr>
        <sz val="10"/>
        <color theme="1"/>
        <rFont val="Times New Roman"/>
        <family val="1"/>
        <charset val="238"/>
      </rPr>
      <t xml:space="preserve"> z ruchem międzyoddziałowym,  **/ odsetek obliczono w stosunku do liczby dni kalendarzowych 365.</t>
    </r>
  </si>
  <si>
    <t>Źródło: opracowanie własne na podstawie sprawozdań MZ-29 i MZ-29A.</t>
  </si>
  <si>
    <t>Liczba leczonych 
na 1 łóżko */</t>
  </si>
  <si>
    <t xml:space="preserve">                                                                                 </t>
  </si>
  <si>
    <t xml:space="preserve">    w tym:</t>
  </si>
  <si>
    <t>Śr. wykorzy-stanie łóżek</t>
  </si>
  <si>
    <t>Szpitale publiczne i niepubliczne</t>
  </si>
  <si>
    <t>liczba łóżek 
na 10 000 ludności</t>
  </si>
  <si>
    <t>Liczba łóżek na 10 tys. ludności</t>
  </si>
  <si>
    <t xml:space="preserve">Leczeni 
w trybie dziennym                w oddziałach stacjonarnych </t>
  </si>
  <si>
    <t>Liczba wykonanych dializ</t>
  </si>
  <si>
    <t>Liczba stanowisk dializacyjnych</t>
  </si>
  <si>
    <t>w tym u dzieci do lat 18</t>
  </si>
  <si>
    <t>Liczba osób dializowanych</t>
  </si>
  <si>
    <t>1/ dotyczy tylko hemodializ.</t>
  </si>
  <si>
    <t>Średnie wykorzystanie łóżek w  % **/</t>
  </si>
  <si>
    <t>Średnie 
wykorzystanie łóżek</t>
  </si>
  <si>
    <t xml:space="preserve">Liczba oddziałów w dniu 31.12  </t>
  </si>
  <si>
    <t>Liczba łóżek w dniu 31.12</t>
  </si>
  <si>
    <r>
      <t xml:space="preserve">Liczba łóżek </t>
    </r>
    <r>
      <rPr>
        <sz val="9"/>
        <color theme="1"/>
        <rFont val="Times New Roman"/>
        <family val="1"/>
        <charset val="238"/>
      </rPr>
      <t>(stan w dniu 31.12)</t>
    </r>
  </si>
  <si>
    <t>Liczba aparatów diagnostycznych 
(stan w dniu 31.12)</t>
  </si>
  <si>
    <t xml:space="preserve">Liczba łóżek (stan w dniu 31.12)        </t>
  </si>
  <si>
    <t>Liczba łóżek (stan w dniu 31.12)</t>
  </si>
  <si>
    <t>Liczba łóżek (stan 
w dniu 31.12)</t>
  </si>
  <si>
    <t>liczba łóżek 
(stan w dniu 31.12)</t>
  </si>
  <si>
    <t>liczba łóżek   
(stan w dniu  31.12)</t>
  </si>
  <si>
    <r>
      <t xml:space="preserve">  liczba łóżek  </t>
    </r>
    <r>
      <rPr>
        <sz val="10"/>
        <color theme="1"/>
        <rFont val="Times New Roman"/>
        <family val="1"/>
        <charset val="238"/>
      </rPr>
      <t>(stan w dniu 31.12)</t>
    </r>
    <r>
      <rPr>
        <sz val="11"/>
        <color theme="1"/>
        <rFont val="Times New Roman"/>
        <family val="1"/>
        <charset val="238"/>
      </rPr>
      <t xml:space="preserve">                        </t>
    </r>
  </si>
  <si>
    <r>
      <t xml:space="preserve">     liczba łóżek </t>
    </r>
    <r>
      <rPr>
        <sz val="10"/>
        <color theme="1"/>
        <rFont val="Times New Roman"/>
        <family val="1"/>
        <charset val="238"/>
      </rPr>
      <t>(stan w dniu 31.12)</t>
    </r>
    <r>
      <rPr>
        <sz val="11"/>
        <color theme="1"/>
        <rFont val="Times New Roman"/>
        <family val="1"/>
        <charset val="238"/>
      </rPr>
      <t xml:space="preserve">           </t>
    </r>
  </si>
  <si>
    <r>
      <t xml:space="preserve">     liczba łóżek </t>
    </r>
    <r>
      <rPr>
        <sz val="10"/>
        <color theme="1"/>
        <rFont val="Times New Roman"/>
        <family val="1"/>
        <charset val="238"/>
      </rPr>
      <t xml:space="preserve">(stan w dniu 31.12)           </t>
    </r>
  </si>
  <si>
    <t>*/ bez ruchu międzyoddziałowego.</t>
  </si>
  <si>
    <t>2016 r.</t>
  </si>
  <si>
    <t>Śr. wykorzystanie łóżek                  w % **/</t>
  </si>
  <si>
    <t xml:space="preserve">Tabela 5.16.  Działalność komórek organizacyjnych publicznej i niepublicznej opieki długoterminowej na terenie województwa małopolskiego (kod resortowy 4060, 5160, 5170, 5171, 5172, 5180, 5182 - oddziały geriatryczne w szpitalach ogólnych, zakłady pielęgnacyjno-opiekuńcze, opiekuńczo-lecznicze, hospicja oraz oddziały opieki paliatywnej)      </t>
  </si>
  <si>
    <t xml:space="preserve">  leczeni */</t>
  </si>
  <si>
    <t xml:space="preserve">     leczeni */ </t>
  </si>
  <si>
    <t>4902, 4903</t>
  </si>
  <si>
    <t xml:space="preserve">Podmioty publiczne </t>
  </si>
  <si>
    <t>zakłady ogólne</t>
  </si>
  <si>
    <t>zakłady psychiatryczne</t>
  </si>
  <si>
    <t>Podmioty niepubliczne</t>
  </si>
  <si>
    <t>zakłady / oddziały pielęgnacyjno-opiekuńcze  (kod res.5160)</t>
  </si>
  <si>
    <t>zakłady / oddziały opiekuńczo-lecznicze  (kod res.5170)</t>
  </si>
  <si>
    <t xml:space="preserve">zakład opiekuńczo-leczniczy oddział dla dzieci (kod res.5171)          </t>
  </si>
  <si>
    <t>zakłady opiekuńczo-lecznicze psychiatryczne  (kod res.5172)</t>
  </si>
  <si>
    <t>hospicja  (kod res.5180)</t>
  </si>
  <si>
    <t>zakłady / oddziały  (kod res.5182)</t>
  </si>
  <si>
    <t>Podmioty publiczne ogólne według podmiotu tworzącego</t>
  </si>
  <si>
    <t>Województwo małopolskie</t>
  </si>
  <si>
    <t>Gmina miejska na prawach powiatu</t>
  </si>
  <si>
    <t>Powiat</t>
  </si>
  <si>
    <t>Rektor Uniwersytetu Jagiellońskiego</t>
  </si>
  <si>
    <t>Rada Ministrów</t>
  </si>
  <si>
    <t>Ministerstwo Obrony Narodowej</t>
  </si>
  <si>
    <t>Podmioty publiczne psychiatryczne według podmiotu tworzącego</t>
  </si>
  <si>
    <t xml:space="preserve">Publiczna Opieka Długoterminowa - zakłady opiekuńczo-lecznicze, pielęgnacyjno-opiekuńcze, hospicja i oddziały opieki paliatywnej (komórki organizacyjne wg podmiotu tworzącego) </t>
  </si>
  <si>
    <t>Gmina</t>
  </si>
  <si>
    <t>Lp.</t>
  </si>
  <si>
    <t>Nazwa i adres</t>
  </si>
  <si>
    <t>Podmiot tworzący</t>
  </si>
  <si>
    <t>1.</t>
  </si>
  <si>
    <t xml:space="preserve">Szpital Specjalistyczny im. J. Dietla w Krakowie </t>
  </si>
  <si>
    <t>31-121 Kraków, ul. Skarbowa 4</t>
  </si>
  <si>
    <t>2.</t>
  </si>
  <si>
    <t xml:space="preserve">Szpital Specjalistyczny .im. Stefana Żeromskiego Samodzielny Publiczny Zakład Opieki Zdrowotnej w Krakowie </t>
  </si>
  <si>
    <t>31-913 Kraków, Os. Na Skarpie 66</t>
  </si>
  <si>
    <t>Miasto na prawach powiatu - M. Kraków</t>
  </si>
  <si>
    <t>3.</t>
  </si>
  <si>
    <t xml:space="preserve">Szpital Miejski Specjalistyczny im. Gabriela Narutowicza w Krakowie </t>
  </si>
  <si>
    <t>31-202 Kraków, ul. Prądnicka 35-37</t>
  </si>
  <si>
    <t>4.</t>
  </si>
  <si>
    <t xml:space="preserve">Krakowski Szpital Specjalistyczny im. Jana Pawła II </t>
  </si>
  <si>
    <t>31-202 Kraków, ul. Prądnicka 80</t>
  </si>
  <si>
    <t>5.</t>
  </si>
  <si>
    <t xml:space="preserve">Wojewódzki Szpital Okulistyczny w Krakowie </t>
  </si>
  <si>
    <t>31-723 Kraków, Os. Na Wzgórzach 17b</t>
  </si>
  <si>
    <t>6.</t>
  </si>
  <si>
    <r>
      <t>Wojewódzki  Specjalistyczny Szpital Dziecięcy im. Św. Ludwika w Krakowie (</t>
    </r>
    <r>
      <rPr>
        <i/>
        <sz val="11"/>
        <color theme="1"/>
        <rFont val="Times New Roman"/>
        <family val="1"/>
        <charset val="238"/>
      </rPr>
      <t>w swojej strukturze posiada szpital Dziecięcy im. św. Ludwika w Krakowie, ul.  Strzelecka oraz małopolskie Centrum Rehabilitacji Dzieci SOLIDARNOŚĆ w Radziszowie)</t>
    </r>
  </si>
  <si>
    <t>31-503 Kraków, ul. Strzelecka 2</t>
  </si>
  <si>
    <t>7.</t>
  </si>
  <si>
    <t xml:space="preserve">Krakowskie Centrum Rehabilitacji i Ortopedii </t>
  </si>
  <si>
    <t>30-224 Kraków, al. Modrzewiowa 22</t>
  </si>
  <si>
    <t>8.</t>
  </si>
  <si>
    <r>
      <t>Samodzielny Publiczny Zakład Opieki Zdrowotnej Szpital Uniwersytecki w Krakowie (</t>
    </r>
    <r>
      <rPr>
        <i/>
        <sz val="11"/>
        <color theme="1"/>
        <rFont val="Times New Roman"/>
        <family val="1"/>
        <charset val="238"/>
      </rPr>
      <t>w swojej strukturze posiada oddział opieki paliatywnej)</t>
    </r>
  </si>
  <si>
    <t>31-501 Kraków, ul. Mikołaja Kopernika 36</t>
  </si>
  <si>
    <t>Uniwersytet Jagielloński w Krakowie</t>
  </si>
  <si>
    <t>9.</t>
  </si>
  <si>
    <t xml:space="preserve">Uniwersytecki Szpital Dziecięcy w Krakowie </t>
  </si>
  <si>
    <t>30-663 Kraków, ul. Wielicka 265</t>
  </si>
  <si>
    <t>10.</t>
  </si>
  <si>
    <t xml:space="preserve">Centrum Onkologii - Instytut im. Marii Skłodowskiej-Curie </t>
  </si>
  <si>
    <t>31-115 Kraków, ul. Garncarska 11</t>
  </si>
  <si>
    <t>11.</t>
  </si>
  <si>
    <t xml:space="preserve">5 Wojskowy Szpital Kliniczny z Polikliniką - Samodzielny Publiczny Zakład Opieki Zdrowotnej w Krakowie </t>
  </si>
  <si>
    <t>30-901 Kraków, ul. Wrocławska 1-3</t>
  </si>
  <si>
    <t>Minister Obrony Narodowej</t>
  </si>
  <si>
    <t>12.</t>
  </si>
  <si>
    <t>Szpital Specjalistyczny im. dr Józefa Babińskiego Samodzielny Publiczny Zakład Opieki Zdrowotnej w Krakowie</t>
  </si>
  <si>
    <t>30-393  Kraków,  ul. dr Józefa Babińskiego</t>
  </si>
  <si>
    <t>Województwo Małopolskie</t>
  </si>
  <si>
    <t>13.</t>
  </si>
  <si>
    <t xml:space="preserve">Szpital Specjalistyczny im. Jędrzeja Śniadeckiego w Nowym Sączu </t>
  </si>
  <si>
    <t>33-300 Nowy Sącz, ul. Młyńska 10</t>
  </si>
  <si>
    <t>14.</t>
  </si>
  <si>
    <t xml:space="preserve">Specjalistyczny Szpital im. E. Szczeklika w Tarnowie </t>
  </si>
  <si>
    <t>33-100 Tarnów, ul. Szpitalna 13</t>
  </si>
  <si>
    <t>(w swojej strukturze posiada Szpital oraz ZOL)</t>
  </si>
  <si>
    <t xml:space="preserve">Miasto na prawach powiatu – </t>
  </si>
  <si>
    <t>M. Tarnów</t>
  </si>
  <si>
    <t>15.</t>
  </si>
  <si>
    <t xml:space="preserve">Szpital Wojewódzki im. Św. Łukasza Samodzielny Publiczny Zakład Opieki Zdrowotnej w Tarnowie </t>
  </si>
  <si>
    <t>33-100 Tarnów, ul. Lwowska 178 A</t>
  </si>
  <si>
    <t>16.</t>
  </si>
  <si>
    <t xml:space="preserve">Samodzielny Publiczny Zakład Opieki Zdrowotnej w Bochni "Szpital Powiatowy" im. Bł. Marty Wieckiej </t>
  </si>
  <si>
    <t>32-700 Bochnia, ul. Krakowska 31</t>
  </si>
  <si>
    <t>Powiat bocheński</t>
  </si>
  <si>
    <t>17.</t>
  </si>
  <si>
    <t xml:space="preserve">Samodzielny Publiczny Zespół Opieki Zdrowotnej w Brzesku Szpital Powiatowy im. L. Rydygiera </t>
  </si>
  <si>
    <t>32-800 Brzesko, ul. Tadeusza Kościuszki 68</t>
  </si>
  <si>
    <t>Powiat brzeski</t>
  </si>
  <si>
    <t>18.</t>
  </si>
  <si>
    <t xml:space="preserve">Szpital Powiatowy w Chrzanowie </t>
  </si>
  <si>
    <t>32-500 Chrzanów, ul. Topolowa 16</t>
  </si>
  <si>
    <t>Powiat chrzanowski</t>
  </si>
  <si>
    <t>19.</t>
  </si>
  <si>
    <r>
      <t>Zespół Opieki Zdrowotnej w Dąbrowie Tarnowskiej Szpital im. Sebastiana Petrycego    (</t>
    </r>
    <r>
      <rPr>
        <i/>
        <sz val="11"/>
        <color theme="1"/>
        <rFont val="Times New Roman"/>
        <family val="1"/>
        <charset val="238"/>
      </rPr>
      <t>w swojej strukturze posiada Szpital oraz ZOL)</t>
    </r>
  </si>
  <si>
    <t>33-200 Dąbrowa Tarnowska, ul. Szpitalna 1</t>
  </si>
  <si>
    <t>Powiat dąbrowski</t>
  </si>
  <si>
    <t>20.</t>
  </si>
  <si>
    <t>Szpital Specjalistyczny im. Henryka Klimontowicza w Gorlicach</t>
  </si>
  <si>
    <t xml:space="preserve">38-300 Gorlice, ul. Węgierska 21  </t>
  </si>
  <si>
    <r>
      <t>(</t>
    </r>
    <r>
      <rPr>
        <i/>
        <sz val="11"/>
        <color theme="1"/>
        <rFont val="Times New Roman"/>
        <family val="1"/>
        <charset val="238"/>
      </rPr>
      <t>w swojej strukturze posiada Szpital, ZOL oraz oddział opieki paliatywnej)</t>
    </r>
  </si>
  <si>
    <t>Powiat gorlicki</t>
  </si>
  <si>
    <t>21.</t>
  </si>
  <si>
    <t xml:space="preserve">Ośrodek Rehabilitacji Narządu Ruchu "Krzeszowice" Samodzielny Publiczny Zakład Opieki Zdrowotnej </t>
  </si>
  <si>
    <t>32-065 Krzeszowice, ul. Ignacego Daszyńskiego 1</t>
  </si>
  <si>
    <t>22.</t>
  </si>
  <si>
    <t xml:space="preserve">Szpital Powiatowy w Limanowej </t>
  </si>
  <si>
    <t>(w swojej strukturze posiada Szpital oraz oddział opieki paliatywnej)</t>
  </si>
  <si>
    <t>34-600 Limanowa, ul. Józefa Piłsudskiego 61</t>
  </si>
  <si>
    <t>Powiat limanowski</t>
  </si>
  <si>
    <t>23.</t>
  </si>
  <si>
    <t xml:space="preserve">Szpital Św. Anny w Miechowie </t>
  </si>
  <si>
    <t>32-200 Miechów, ul. Szpitalna 3</t>
  </si>
  <si>
    <t>Powiat miechowski</t>
  </si>
  <si>
    <t>24.</t>
  </si>
  <si>
    <t xml:space="preserve">Samodzielny Publiczny Zakład Opieki Zdrowotnej w Myślenicach </t>
  </si>
  <si>
    <t>32-400 Myślenice, ul. Szpitalna 2</t>
  </si>
  <si>
    <t>Powiat myślenicki</t>
  </si>
  <si>
    <t>25.</t>
  </si>
  <si>
    <t>33-380 Krynica-Zdrój, ul. Prof. Henryka Świdzińskiego 4</t>
  </si>
  <si>
    <t>26.</t>
  </si>
  <si>
    <t xml:space="preserve">Samodzielny Publiczny Zakład Opieki Zdrowotnej - Szpital im. dr. Józefa Dietla w Krynicy-Zdroju </t>
  </si>
  <si>
    <t>33-380 Krynica-Zdrój, ul. Józefa Ignacego Kraszewskiego 142</t>
  </si>
  <si>
    <t>Powiat nowosądecki</t>
  </si>
  <si>
    <t>27.</t>
  </si>
  <si>
    <t xml:space="preserve">Podhalański Szpital Specjalistyczny Im. Jana Pawła II w Nowym Targu </t>
  </si>
  <si>
    <t>34-400 Nowy Targ, ul. Szpitalna 14</t>
  </si>
  <si>
    <t>(w swojej strukturze posiada Szpital, oddział opieki paliatywnej oraz ZOL)</t>
  </si>
  <si>
    <t>Powiat nowotarski</t>
  </si>
  <si>
    <t>28.</t>
  </si>
  <si>
    <t xml:space="preserve">Instytut Gruźlicy i Chorób Płuc </t>
  </si>
  <si>
    <t>34-700 Rabka-Zdrój, ul. Prof. Rudnika 3b</t>
  </si>
  <si>
    <t>29.</t>
  </si>
  <si>
    <t xml:space="preserve">Wojewódzki Szpital Chorób Płuc i Rehabilitacji </t>
  </si>
  <si>
    <t>32-310 Jaroszowiec, ul. Kolejowa 1a</t>
  </si>
  <si>
    <t>30.</t>
  </si>
  <si>
    <t xml:space="preserve">Zespół Opieki Zdrowotnej w Oświęcimiu Szpital Powiatowy im. św. Maksymiliana </t>
  </si>
  <si>
    <t>32-600 Oświęcim, ul. Wysokie Brzegi 4</t>
  </si>
  <si>
    <t>Powiat oświęcimski</t>
  </si>
  <si>
    <t>31.</t>
  </si>
  <si>
    <t>Samodzielny Publiczny Zespół Opieki Zdrowotnej w Proszowicach</t>
  </si>
  <si>
    <t>32-100 Proszowice, ul. Mikołaja Kopernika 13</t>
  </si>
  <si>
    <t>Powiat  proszowicki</t>
  </si>
  <si>
    <t>32.</t>
  </si>
  <si>
    <t xml:space="preserve">Zespół Opieki Zdrowotnej w Suchej Beskidzkiej   </t>
  </si>
  <si>
    <r>
      <t>34-200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 xml:space="preserve">Sucha Beskidzka ul. Szpitalna 22, </t>
    </r>
  </si>
  <si>
    <t>Powiat suski</t>
  </si>
  <si>
    <t>33.</t>
  </si>
  <si>
    <t xml:space="preserve">Uniwersytecki Szpital Ortopedyczno-Rehabilitacyjny w Zakopanem </t>
  </si>
  <si>
    <t>34-500 Zakopane, ul. Oswalda Balzera 15</t>
  </si>
  <si>
    <t>34.</t>
  </si>
  <si>
    <t xml:space="preserve">Wojewódzki Szpital Rehabilitacyjny im. dr S. Jasińskiego w Zakopanem </t>
  </si>
  <si>
    <t>34-500 Zakopane, ul. Ciągłówka 9</t>
  </si>
  <si>
    <t>35.</t>
  </si>
  <si>
    <t xml:space="preserve">Szpital Powiatowy im. dr Tytusa Chałubińskiego w Zakopanem </t>
  </si>
  <si>
    <t>34-500 Zakopane, ul. Kamieniec 10</t>
  </si>
  <si>
    <t>Powiat tatrzański</t>
  </si>
  <si>
    <t>36.</t>
  </si>
  <si>
    <t>34-500 Zakopane, ul. Gładkie 1</t>
  </si>
  <si>
    <t>37.</t>
  </si>
  <si>
    <t>Zespół Zakładów Opieki Zdrowotnej w Wadowicach (Szpital Powiatowy im. Jana Pawła II)</t>
  </si>
  <si>
    <t>34-100 Wadowice, ul. Karmelicka 5</t>
  </si>
  <si>
    <t>Powiat wadowicki</t>
  </si>
  <si>
    <t>38.</t>
  </si>
  <si>
    <t>Wojewódzki Szpital Psychiatryczny</t>
  </si>
  <si>
    <t>34-120 Andrychów,  ul. Jarosława Dąbrowskiego</t>
  </si>
  <si>
    <t>Źródło: opracowanie własne na podstawie sprawozdań MZ-29, MZ-29A i MZ-30</t>
  </si>
  <si>
    <t>Źródło: opracowanie własne na podstawie sprawozdań MZ-29, MZ-29A i MZ-30.</t>
  </si>
  <si>
    <t>Opieka długoterminowa publiczna i niepubliczna (komórki organizacyjne wg kodów resortowych)</t>
  </si>
  <si>
    <t>Tabela 5.1  Stan podmiotów prowadzących działalność leczniczą w zakresie opieki stacjonarnej na terenie województwa małopolskiego (stan w dniu 31.12.2016 r.)</t>
  </si>
  <si>
    <t xml:space="preserve">Samodzielny Publiczny Szpital Specjalistyczny Chorób Płuc im. dr O. Sokołowskiego </t>
  </si>
  <si>
    <t>(w swojej strukturze posiada Szpital Rejonowy im. dr J. Gawlika w Suchej Beskidzkiej, ul. Szpitalna 22, Szpital im. Ks. St. Czartoryskiego w Makowie Podhalańskim, ul. Kasztanowa 1 oraz  ZOL  i oddział opieki paliatywnej w Makowie Podhalańskim)</t>
  </si>
  <si>
    <t xml:space="preserve">20 Wojskowy Szpital Uzdrowiskowo-Rehabilitacyjny Samodzielny Publiczny Zakład Opieki Zdrowotnej </t>
  </si>
  <si>
    <t>Tabela 5.2  Publiczne podmioty lecznicze prowadzące opiekę stacjonarną ogólną i psychiatryczną w województwie małopolskim - stan w dniu 31.12.2016 r.</t>
  </si>
  <si>
    <t>Tabela 5.3  Niepubliczne podmioty lecznicze prowadzące opiekę stacjonarną ogólną i psychiatryczną w województwie małopolskim (stan w dniu 31.12. 2016 r.)</t>
  </si>
  <si>
    <t xml:space="preserve">Nazwa </t>
  </si>
  <si>
    <t>Adres</t>
  </si>
  <si>
    <t>31-061 Kraków,</t>
  </si>
  <si>
    <t>ul. Trynitarska 11</t>
  </si>
  <si>
    <t>Szpital Specjalistyczny im. L. Rydygiera</t>
  </si>
  <si>
    <t>w Krakowie</t>
  </si>
  <si>
    <t>31-826 Kraków,</t>
  </si>
  <si>
    <t>os. Złotej Jesieni 1</t>
  </si>
  <si>
    <t>31-559 Kraków,</t>
  </si>
  <si>
    <t>ul. Rogozińskiego 12</t>
  </si>
  <si>
    <t>Niepubliczny ZOZ Szpital na Siemiradzkiego im. R. Czerwiakowskiego sp. z o.o.</t>
  </si>
  <si>
    <t>31-137 Kraków,</t>
  </si>
  <si>
    <t>ul. Siemiradzkiego 1</t>
  </si>
  <si>
    <t>Niepubliczny ZOZ Szpital na Siemiradzkiego   Ośrodek Diagnostyczno-Zabiegowy</t>
  </si>
  <si>
    <t>FEMINA – Prywatne Centrum Diagnostyczno-Operacyjne Ginekologii i Położnictwa oraz Chorób Sutka</t>
  </si>
  <si>
    <t>30-432 Kraków,</t>
  </si>
  <si>
    <t>ul. Zagaje 67</t>
  </si>
  <si>
    <t xml:space="preserve">Centrum Medyczne Ujastek sp .z o.o. ZOZ Szpital Położniczo-Ginekologiczny „UJASTEK” </t>
  </si>
  <si>
    <t>31-752 Kraków,</t>
  </si>
  <si>
    <t>ul. Ujastek 3</t>
  </si>
  <si>
    <t>Medycyna Prywatna Ujastek sp. z o.o.</t>
  </si>
  <si>
    <t>Fresenius Nephrocare  Polska sp. z o.o. w Poznaniu – Ośrodek Dializ nr 18 w Krakowie</t>
  </si>
  <si>
    <t>(w swojej strukturze posiada oddziały szpitalne w Krakowie, Myślenicach, Gorlicach)</t>
  </si>
  <si>
    <t xml:space="preserve">31-826 Kraków </t>
  </si>
  <si>
    <t>„Scanmed” sp. akcyjna  - Szpital św. Rafała</t>
  </si>
  <si>
    <t>30-693 Kraków</t>
  </si>
  <si>
    <t>ul. Bochenka 12</t>
  </si>
  <si>
    <t>ORTOPEDICUM sp. z o.o. - Szpital</t>
  </si>
  <si>
    <t>30-219 Kraków</t>
  </si>
  <si>
    <t>ul. Koło Strzelnicy 3</t>
  </si>
  <si>
    <t>CENTERMED Kraków sp. z o. o – Szpital CENTERMED</t>
  </si>
  <si>
    <t>31-530 Kraków</t>
  </si>
  <si>
    <t>ul. Łazarza 14</t>
  </si>
  <si>
    <t>Centre de La Vision</t>
  </si>
  <si>
    <t>30-033 Kraków</t>
  </si>
  <si>
    <t>ul. H. Sienkiewicza 34</t>
  </si>
  <si>
    <t>VOIGT MEDICA sp. akcyjna Centrum Chirurgii Laserowej</t>
  </si>
  <si>
    <t>31-209 Kraków</t>
  </si>
  <si>
    <t>ul. Kluczborska 17</t>
  </si>
  <si>
    <t>Niepubliczny ZOZ  Arka – Chirurgia Jednego Dnia</t>
  </si>
  <si>
    <t>30-202 Kraków</t>
  </si>
  <si>
    <t>ul. Kr. Jadwigi 15</t>
  </si>
  <si>
    <t>Orto-Med. Sp. z o.o. – Szpital na ul. św. Łazarza 14</t>
  </si>
  <si>
    <t>30-111 Kraków</t>
  </si>
  <si>
    <t>ul. Józefa Kałuży 1</t>
  </si>
  <si>
    <t>Włodzimierz Milewicz MW med. Szpital Okulistyczny</t>
  </si>
  <si>
    <t>31-416 Kraków</t>
  </si>
  <si>
    <t>ul. Dobrego Pasterza 207A</t>
  </si>
  <si>
    <t>MEDICUS sp. z o.o.- Krakowskie Centrum Okulistyki „ZOOPTICA”</t>
  </si>
  <si>
    <t>31-436 Kraków</t>
  </si>
  <si>
    <t>ul. H. Wieniawskiego 62</t>
  </si>
  <si>
    <t>SCM sp. z o.o. – SCM Oddział Chirurgii jednego dnia</t>
  </si>
  <si>
    <t xml:space="preserve">31-559 Kraków, </t>
  </si>
  <si>
    <t>ul. Grzegórzecka 67C/U6</t>
  </si>
  <si>
    <t>REGENMED sp. z o.o. sp. koman. REGENMED Szpital na ul. Grzegórzeckiej 67C</t>
  </si>
  <si>
    <t>ul. Grzegórzecka 67c/U13</t>
  </si>
  <si>
    <t>Niepubliczny Zakład Opieki Zdrowotnej Specjalistyczne Centrum Chirurgiczne Estetika-NOVA</t>
  </si>
  <si>
    <t>30-618 Kraków</t>
  </si>
  <si>
    <t>ul. Tuchowska 6B</t>
  </si>
  <si>
    <t>Stowarzyszenie MONAR Ośrodek Leczenia, Terapii i Rehabilitacji Uzależnień w Krakowie</t>
  </si>
  <si>
    <t>31-983 Kraków,</t>
  </si>
  <si>
    <t>ul. Suchy Jar 4</t>
  </si>
  <si>
    <t>Stowarzyszenie MONAR Ośrodek Leczenia, Terapii i Rehabilitacji Osób Uzależnionych z Nawrotami Choroby w Krakowie</t>
  </si>
  <si>
    <t>ul. Nadbrzezie 25</t>
  </si>
  <si>
    <t xml:space="preserve"> „Medikor” III sp. z o.o. – Szpital Medikor</t>
  </si>
  <si>
    <t>33-300 Nowy Sącz,</t>
  </si>
  <si>
    <t>ul. Długosza 45</t>
  </si>
  <si>
    <t>(w swojej strukturze posiada oddziały szpitalne</t>
  </si>
  <si>
    <t>ul. Młyńska 5B</t>
  </si>
  <si>
    <r>
      <t>Centrum Rehabilitacji „TUKAN”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Mariola Pawlak</t>
    </r>
  </si>
  <si>
    <t>(w swojej strukturze posiada oddział szpitalny i Zakład Opiekuńczo-Leczniczy)</t>
  </si>
  <si>
    <t>ul. B. Prusa 127G</t>
  </si>
  <si>
    <t>Ośrodek Chirurgii Oka prof. Zagórskiego w Nowym Sączu sp. z o.o.</t>
  </si>
  <si>
    <t>33-300 Nowy Sącz</t>
  </si>
  <si>
    <t>Al. St. Batorego 88</t>
  </si>
  <si>
    <t>Zespół Przychodni Specjalistycznych sp. z o.o.- szpital jednego dnia</t>
  </si>
  <si>
    <t>33-100 Tarnów</t>
  </si>
  <si>
    <t>ul. M. Skłodowskiej-Curie 1</t>
  </si>
  <si>
    <t>Konsylium sp. z o.o. CONSILIUM MEDICUM</t>
  </si>
  <si>
    <t>ul. Polskiego Czerwonego Krzyża 26</t>
  </si>
  <si>
    <t>American Heart of Poland sp. akcyjna - Małopolskie Centrum Sercowo-Naczyniowe PAKS</t>
  </si>
  <si>
    <t>32-500 Chrzanów</t>
  </si>
  <si>
    <t>ul. Topolowa 16</t>
  </si>
  <si>
    <t xml:space="preserve">Centrum Zdrowia Tuchów sp. z o.o. – Centrum Zdrowia Dąbrowa Tarnowska </t>
  </si>
  <si>
    <t>( swojej strukturze posiada oddział w Dąbrowie Tarnowskiej i w Tuchowie)</t>
  </si>
  <si>
    <t>33-200 Dąbrowa Tarnowska</t>
  </si>
  <si>
    <t>ul. Szpitalna 1</t>
  </si>
  <si>
    <t xml:space="preserve">Fresenius Nephrocare  Polska sp. z o.o. w Poznaniu – </t>
  </si>
  <si>
    <t>Ośrodek Dializ nr 43 w Gorlicach</t>
  </si>
  <si>
    <t xml:space="preserve"> w Krakowie, Gorlicach, Myślenicach)</t>
  </si>
  <si>
    <t>38-300 Gorlice,</t>
  </si>
  <si>
    <t>ul. Węgierska 21</t>
  </si>
  <si>
    <t>NZOZ „Pasternik” Maluty sp. jawna  w Modlniczce</t>
  </si>
  <si>
    <t>32-085 Modlnica</t>
  </si>
  <si>
    <t>Modlniczka,</t>
  </si>
  <si>
    <t>os. Krakowskie Przedmieście 28</t>
  </si>
  <si>
    <t>32-050 Skawina,</t>
  </si>
  <si>
    <t>ul. Tyniecka 15</t>
  </si>
  <si>
    <t>"ALMA-MEDICA" sp. z o.o. – ALMA-MEDICA Chirurgia jednego dnia</t>
  </si>
  <si>
    <t>32-080 Zabierzów</t>
  </si>
  <si>
    <t>ul. Śląska 316</t>
  </si>
  <si>
    <t>Stowarzyszenie Ochrony i Promocji Zdrowia w Szczyrzycu - Szpital pod wezwaniem św. Jana Jerozolimskiego w Szczyrzycu</t>
  </si>
  <si>
    <t>34-623 Szczyrzyc 107</t>
  </si>
  <si>
    <t>Niepubliczny Zakład Opieki Zdrowotnej „RehStab” Oddział Rehabilitacji Neurologicznej i Ogólnoustrojowej</t>
  </si>
  <si>
    <t>34-600 Limanowa</t>
  </si>
  <si>
    <t>ul. Piłsudskiego 61</t>
  </si>
  <si>
    <t>39.</t>
  </si>
  <si>
    <t>Fresenius Nephrocare Polska sp. z o.o. w Poznaniu –</t>
  </si>
  <si>
    <t>Ośrodek Dializ nr 23 w Myślenicach</t>
  </si>
  <si>
    <t>32-400 Myślenice</t>
  </si>
  <si>
    <t>ul. Szpitalna 2</t>
  </si>
  <si>
    <t>40.</t>
  </si>
  <si>
    <t>Fundacja Pomocy Osobom Niepełnosprawnym Zakład Rehabilitacji Leczniczej</t>
  </si>
  <si>
    <t>(w swojej strukturze posiada oddział szpitalny i Hospicjum)</t>
  </si>
  <si>
    <t>33-331 Stróże 569</t>
  </si>
  <si>
    <t>41.</t>
  </si>
  <si>
    <t xml:space="preserve">Zdzisław Jabłoński JAZMED Oddział Rehabilitacji  </t>
  </si>
  <si>
    <t>33-333 Ptaszkowa 850</t>
  </si>
  <si>
    <t>42.</t>
  </si>
  <si>
    <t xml:space="preserve">Szpital Miejski w Rabce Zdroju sp. z o.o. </t>
  </si>
  <si>
    <t>34-700 Rabka-Zdrój,</t>
  </si>
  <si>
    <t>ul. Słoneczna 3</t>
  </si>
  <si>
    <t>43.</t>
  </si>
  <si>
    <t>(w swojej strukturze posiada oddziały szpitalne  w Nowym Sączu i Nowym Targu)</t>
  </si>
  <si>
    <t>34-400 Nowy Targ,</t>
  </si>
  <si>
    <t>ul. Szpitalna 14</t>
  </si>
  <si>
    <t>44.</t>
  </si>
  <si>
    <t>Niepubliczny Zakład Opieki Zdrowotnej "Oko-Test" Diagnostyka i Chirurgia Oka Chirurgia Jednego Dnia</t>
  </si>
  <si>
    <t>45.</t>
  </si>
  <si>
    <t>Medical Clinic Podhale sp. cywilna</t>
  </si>
  <si>
    <t>34-431 Waksmund</t>
  </si>
  <si>
    <t>ul. Nowotarska 294</t>
  </si>
  <si>
    <t>46.</t>
  </si>
  <si>
    <t>CHIRAMED CLINIC sp. z o.o. Ośrodek Chirurgii Małoinwazyjnej</t>
  </si>
  <si>
    <t>34-700 Rabka-Zdrój</t>
  </si>
  <si>
    <t>ul. Orkana 20B</t>
  </si>
  <si>
    <t>47.</t>
  </si>
  <si>
    <r>
      <t>Nowy Szpital w Olkuszu sp. z o.o.</t>
    </r>
    <r>
      <rPr>
        <i/>
        <sz val="11"/>
        <color theme="1"/>
        <rFont val="Times New Roman"/>
        <family val="1"/>
        <charset val="238"/>
      </rPr>
      <t xml:space="preserve"> (w swojej strukturze posiada oddziały szpitalne oraz oddział opieki paliatywnej)</t>
    </r>
  </si>
  <si>
    <t xml:space="preserve">32-300  Olkusz, </t>
  </si>
  <si>
    <t>Al. 1000-lecia 13</t>
  </si>
  <si>
    <t>48.</t>
  </si>
  <si>
    <t>Specjalistyczny Zakład Opieki Zdrowotnej „Multimed” sp. z o.o. - Szpital</t>
  </si>
  <si>
    <t>32-600 Oświęcim,</t>
  </si>
  <si>
    <t>ul. Chemików 5</t>
  </si>
  <si>
    <t>49.</t>
  </si>
  <si>
    <t>G.V.M. CARINT sp. z o.o. - Centrum Kardiologii Inwazyjnej Elektroterapii i Angiologii w Oświęcimiu</t>
  </si>
  <si>
    <t>32-600 Oświęcim</t>
  </si>
  <si>
    <t>ul. Wysokie Brzegi 4</t>
  </si>
  <si>
    <t>50.</t>
  </si>
  <si>
    <t>PROMED P. Łach, R. Głowacki sp. jawna w Krakowie - Centrum Medyczne PROMED Sucha Beskidzka</t>
  </si>
  <si>
    <t>34-200 Sucha Beskidzka,</t>
  </si>
  <si>
    <t>ul. Szpitalna 22</t>
  </si>
  <si>
    <t>51.</t>
  </si>
  <si>
    <t>Waldemar Borowski - Ośrodek Terapii Uzależnień  "TERAPIE OD ZARAZ"</t>
  </si>
  <si>
    <t>34-220 Grzechynia 647</t>
  </si>
  <si>
    <t>52.</t>
  </si>
  <si>
    <t>Niepubliczny ZOZ „Szpital Położniczo-Operacyjny im. św. Elżbiety” sp. z o.o.</t>
  </si>
  <si>
    <t>32-831 Roztoka,</t>
  </si>
  <si>
    <t>Roztoka 55</t>
  </si>
  <si>
    <t>53.</t>
  </si>
  <si>
    <t xml:space="preserve">Centrum Zdrowia Tuchów sp. z o.o.- Szpital </t>
  </si>
  <si>
    <t>33-100 Tuchów,</t>
  </si>
  <si>
    <t xml:space="preserve">Tabela 5.4  Publiczne i niepubliczne podmioty prowadzące opiekę długoterminową na terenie województwa małopolskiego (zakłady opiekuńczo-lecznicze, pielęgnacyjno-opiekuńcze, hospicja, oddziały opieki paliatywnej) – stan w dniu 31.12.2016 r. </t>
  </si>
  <si>
    <t>Nazwa</t>
  </si>
  <si>
    <t>30-663 Kraków,</t>
  </si>
  <si>
    <t xml:space="preserve"> ul. Wielicka 267</t>
  </si>
  <si>
    <r>
      <t xml:space="preserve">Małopolski Oddział Okręgowy Polskiego Czerwonego Krzyża </t>
    </r>
    <r>
      <rPr>
        <i/>
        <sz val="11"/>
        <color theme="1"/>
        <rFont val="Times New Roman"/>
        <family val="1"/>
        <charset val="238"/>
      </rPr>
      <t>(w swojej strukturze posiada ZOL)</t>
    </r>
  </si>
  <si>
    <t xml:space="preserve">31-513Kraków, </t>
  </si>
  <si>
    <t>ul. Olszańska 5</t>
  </si>
  <si>
    <r>
      <t xml:space="preserve">Stowarzyszenie Przyjaciół Pomocy Społecznej im. L.A. Helclów - Niepubliczny Zakład Opieki Zdrowotnej "Dom-Med" </t>
    </r>
    <r>
      <rPr>
        <i/>
        <sz val="11"/>
        <color theme="1"/>
        <rFont val="Times New Roman"/>
        <family val="1"/>
        <charset val="238"/>
      </rPr>
      <t>(w swojej strukturze posiada  ZOL)</t>
    </r>
  </si>
  <si>
    <t xml:space="preserve">31-148 Kraków, </t>
  </si>
  <si>
    <t>ul. Helclów 2</t>
  </si>
  <si>
    <t xml:space="preserve">NEOMEDICA sp. z o.o. - Niepubliczny Zakład Opieki Zdrowotnej - Zakład Opiekuńczo Leczniczy Nr 1 </t>
  </si>
  <si>
    <t xml:space="preserve">31-201 Kraków, </t>
  </si>
  <si>
    <t>ul. Prądnicka 36</t>
  </si>
  <si>
    <r>
      <t xml:space="preserve">BONA-MED. sp. z o.o. - Niepubliczny Zakład Opieki Bona-Med </t>
    </r>
    <r>
      <rPr>
        <i/>
        <sz val="11"/>
        <color theme="1"/>
        <rFont val="Times New Roman"/>
        <family val="1"/>
        <charset val="238"/>
      </rPr>
      <t>(w swojej strukturze posiada ZOL)</t>
    </r>
  </si>
  <si>
    <t xml:space="preserve">31-202 Kraków, </t>
  </si>
  <si>
    <t>ul. Ks. K. Siemaszki 17 C,E</t>
  </si>
  <si>
    <t xml:space="preserve">31-501 Kraków, </t>
  </si>
  <si>
    <t>ul. Mikołaja Kopernika 36</t>
  </si>
  <si>
    <t>Zakład Opiekuńczo-Leczniczy Prowadzony przez Zgromadzenie Sióstr Felicjanek</t>
  </si>
  <si>
    <t xml:space="preserve">31-502 Kraków, </t>
  </si>
  <si>
    <t>ul. Kołłątaja 7</t>
  </si>
  <si>
    <t>Towarzystwa Przyjaciół Chorych "Hospicjum im. św. Łazarza" – Hospicjum Stacjonarne</t>
  </si>
  <si>
    <t xml:space="preserve">31-831 Kraków, </t>
  </si>
  <si>
    <t>ul. Fatimska 17</t>
  </si>
  <si>
    <t>Fundacja „Zdrowie dla Budowlanych” Niepubliczny Zakład Opieki Zdrowotnej - Zakład Opiekuńczo-Leczniczy "Czwórka"</t>
  </si>
  <si>
    <t xml:space="preserve">31-915 Kraków, </t>
  </si>
  <si>
    <t>os. Młodości 9</t>
  </si>
  <si>
    <t>Serdeczna Troska sp. z o.o. - Niepubliczny Zakład Opieki Zdrowotnej Serdeczna Troska</t>
  </si>
  <si>
    <t>(w swojej strukturze posiada zakład opiekuńczo- leczniczy dla dorosłych i dla dzieci)</t>
  </si>
  <si>
    <t>31-989 Kraków,</t>
  </si>
  <si>
    <t>ul. Rzepakowa 5a</t>
  </si>
  <si>
    <t>Centrum Rehabilitacji Tukan Mariola Pawlak - Zakład Opiekuńczo-Leczniczy</t>
  </si>
  <si>
    <t xml:space="preserve">33-300 Nowy Sącz, </t>
  </si>
  <si>
    <t>ul. Bolesława Prusa 127g</t>
  </si>
  <si>
    <t xml:space="preserve">Towarzystwo Przyjaciół Chorych „Sądeckie Hospicjum" </t>
  </si>
  <si>
    <t>ul. Nawojowska 155a</t>
  </si>
  <si>
    <t>Mościckie Centrum Medyczne Sp. z o.o. Zakład Opiekuńczo-Leczniczy</t>
  </si>
  <si>
    <t xml:space="preserve">33-101 Tarnów, </t>
  </si>
  <si>
    <t>ul. Eugeniusza Kwiatkowskiego 15.</t>
  </si>
  <si>
    <t>Specjalistyczny Szpital im. E. Szczeklika w Tarnowie</t>
  </si>
  <si>
    <t xml:space="preserve">33-100 Tarnów, </t>
  </si>
  <si>
    <t>ul. Szpitalna 13</t>
  </si>
  <si>
    <t>32-700 Bochnia,</t>
  </si>
  <si>
    <t xml:space="preserve"> ul. Krakowska 31</t>
  </si>
  <si>
    <t xml:space="preserve">Powiatowy Publiczny Zakład Opiekuńczo-Leczniczy w Brzesku Zespół Stacjonarnej Opieki Długoterminowej </t>
  </si>
  <si>
    <t>(w swojej strukturze posiada hospicjum oraz ZOL)</t>
  </si>
  <si>
    <t xml:space="preserve">32-800 Brzesko, </t>
  </si>
  <si>
    <t>ul. Tadeusza Kościuszki 33</t>
  </si>
  <si>
    <t xml:space="preserve">Samodzielny Publiczny Gminny Zakład Opieki Zdrowotnej w Czchowie Zakład Opiekuńczo-Leczniczy </t>
  </si>
  <si>
    <t>(w strukturze posiada ZOL i poradnie)</t>
  </si>
  <si>
    <t xml:space="preserve">32-860 Czchów, </t>
  </si>
  <si>
    <t>ul. Sądecka 183</t>
  </si>
  <si>
    <t xml:space="preserve">Zakład Opiekuńczo-Leczniczy dla Przewlekle Chorych Prowadzony przez Zgromadzenie Sióstr Służebniczek Najświętszej Maryi Panny Niepokalanie Poczętej </t>
  </si>
  <si>
    <t xml:space="preserve">32-500 Chrzanów, </t>
  </si>
  <si>
    <t>ul. Śląska 62 A</t>
  </si>
  <si>
    <t>Centrum Medyczne w Alwerni Rehabilitacja</t>
  </si>
  <si>
    <t xml:space="preserve">32-566 Alwernia </t>
  </si>
  <si>
    <t>ul. Zb. Gęsikowskiego 16</t>
  </si>
  <si>
    <r>
      <t xml:space="preserve">"Raj-Med" Spółka Z O.O. Niepubliczny Zakład Opiekuńczo-Leczniczy </t>
    </r>
    <r>
      <rPr>
        <i/>
        <sz val="11"/>
        <color theme="1"/>
        <rFont val="Times New Roman"/>
        <family val="1"/>
        <charset val="238"/>
      </rPr>
      <t>( zakład opiekuńczo-leczniczy psychiatryczny)</t>
    </r>
  </si>
  <si>
    <t xml:space="preserve">32-541 Trzebinia, </t>
  </si>
  <si>
    <t>ul. gen. Wł. Sikorskiego 71</t>
  </si>
  <si>
    <t xml:space="preserve">Hospicjum Św. Brata Alberta Chmielowskiego Caritas Diecezji Tarnowskiej </t>
  </si>
  <si>
    <t xml:space="preserve">33-200 Dąbrowa Tarnowska, </t>
  </si>
  <si>
    <t>ul. Św. Brata Alberta Chmielowskiego 16</t>
  </si>
  <si>
    <t>Centrum Zdrowia Tuchów sp. z o.o. – Zakład Opiekuńczo-Leczniczy w Dąbrowie Tarnowskiej</t>
  </si>
  <si>
    <t>33-200 Dąbrowa Tarnowska,</t>
  </si>
  <si>
    <t>38-300 Gorlice</t>
  </si>
  <si>
    <t xml:space="preserve">Niepubliczny Zakład Opieki Zdrowotnej "Pasternik" Maluty  Spółka Jawna - Zakład Opiekuńczo-Leczniczy "Pasternik" </t>
  </si>
  <si>
    <t>(w swojej strukturze posiada oddział szpitalny  i ZOL)</t>
  </si>
  <si>
    <t>32-085 Modlniczka,</t>
  </si>
  <si>
    <t>34-600 Limanowa,</t>
  </si>
  <si>
    <t>ul. Józefa Piłsudskiego 61</t>
  </si>
  <si>
    <t xml:space="preserve"> (w swojej strukturze posiada Szpital oraz ZOL)</t>
  </si>
  <si>
    <t xml:space="preserve">32-200 Miechów, </t>
  </si>
  <si>
    <t>ul. Szpitalna 3</t>
  </si>
  <si>
    <r>
      <t xml:space="preserve">Zespół Placówek Opiekuńczo-Leczniczych Caritas Diecezji Kieleckiej Hospicjum w Miechowie </t>
    </r>
    <r>
      <rPr>
        <i/>
        <sz val="11"/>
        <color theme="1"/>
        <rFont val="Times New Roman"/>
        <family val="1"/>
        <charset val="238"/>
      </rPr>
      <t>(w swojej strukturze posiada hospicjum)</t>
    </r>
  </si>
  <si>
    <r>
      <t xml:space="preserve">Samodzielny Publiczny Zakład Opieki Zdrowotnej w Myślenicach Zakład Opiekuńczo Leczniczy </t>
    </r>
    <r>
      <rPr>
        <i/>
        <sz val="11"/>
        <color theme="1"/>
        <rFont val="Times New Roman"/>
        <family val="1"/>
        <charset val="238"/>
      </rPr>
      <t>(w swojej strukturze posiada Szpital oraz ZOL)</t>
    </r>
  </si>
  <si>
    <t>32-400 Myślenice,</t>
  </si>
  <si>
    <t>Centrum Seniora Zakład Opiekuńczo Leczniczy</t>
  </si>
  <si>
    <t xml:space="preserve">32-400 Droginia, </t>
  </si>
  <si>
    <t>Droginia 351</t>
  </si>
  <si>
    <t>Zakład Opiekuńczo-Leczniczy Caritas Diecezji Tarnowskiej</t>
  </si>
  <si>
    <t xml:space="preserve">33-330 Grybów, </t>
  </si>
  <si>
    <t>ul. Rynek 10</t>
  </si>
  <si>
    <t xml:space="preserve">ALFA  sp. z o.o. sp. komandytowa  Niepubliczny ZOZ </t>
  </si>
  <si>
    <t xml:space="preserve"> Zakład rehabilitacji Leczniczej ZOL</t>
  </si>
  <si>
    <t>33-380 Krynica Zdrój</t>
  </si>
  <si>
    <t xml:space="preserve">ul. Wł. Reymonta 21 </t>
  </si>
  <si>
    <r>
      <t xml:space="preserve">Podhalański Szpital Specjalistyczny Im. Jana Pawła II w Nowym Targu </t>
    </r>
    <r>
      <rPr>
        <i/>
        <sz val="11"/>
        <color theme="1"/>
        <rFont val="Times New Roman"/>
        <family val="1"/>
        <charset val="238"/>
      </rPr>
      <t xml:space="preserve"> (w swojej strukturze posiada Szpital , oddział opieki paliatywnej oraz ZOL)</t>
    </r>
  </si>
  <si>
    <t xml:space="preserve">34-400 Nowy Targ, </t>
  </si>
  <si>
    <t>Zakład Opiekuńczo Leczniczy im. Św. Siostry Faustyny Kowalskiej CARITAS ARCHIDIECEZJI KRAKOWSKIEJ</t>
  </si>
  <si>
    <t xml:space="preserve">34-721 Raba Wyżna, </t>
  </si>
  <si>
    <t>Raba Wyżna 435a</t>
  </si>
  <si>
    <t>Szpital Miejski w Rabce Zdroju sp. z o.o. Miejskie Zakłady Opiekuńcze</t>
  </si>
  <si>
    <r>
      <t>Nowy Szpital w Olkuszu sp. z o.o.</t>
    </r>
    <r>
      <rPr>
        <i/>
        <sz val="11"/>
        <color theme="1"/>
        <rFont val="Times New Roman"/>
        <family val="1"/>
        <charset val="238"/>
      </rPr>
      <t xml:space="preserve"> (w swojej strukturze posiada oddziały szpitalne oraz oddział opieki paliatywnej</t>
    </r>
    <r>
      <rPr>
        <i/>
        <sz val="10"/>
        <color theme="1"/>
        <rFont val="Times New Roman"/>
        <family val="1"/>
        <charset val="238"/>
      </rPr>
      <t>)</t>
    </r>
  </si>
  <si>
    <t>Kamiliańskie Centrum Opiekuńczo-Lecznicze - ZOL</t>
  </si>
  <si>
    <t xml:space="preserve">32-329 Hutki, </t>
  </si>
  <si>
    <t>ul. Jurajska 36</t>
  </si>
  <si>
    <t>Niepubliczny Zakład Opieki Zdrowotnej Zakład Pielęgnacyjno-Opiekuńczy "Zacisze" Pielęgniarki i Położne Ewa Stanek, Bożena Mitka</t>
  </si>
  <si>
    <t xml:space="preserve">32-300 Olkusz, </t>
  </si>
  <si>
    <t>ul. Zimnodół 51</t>
  </si>
  <si>
    <t xml:space="preserve">Niepubliczny Zakład Opiekuńczo-Leczniczy "Pomorzany" </t>
  </si>
  <si>
    <t>(w swojej strukturze posiada ZOL i hospicjum)</t>
  </si>
  <si>
    <t>ul. Gwarków 4a</t>
  </si>
  <si>
    <t>32-310 Jaroszowiec</t>
  </si>
  <si>
    <t>ul. Leśna 37A</t>
  </si>
  <si>
    <t>Centrum Medyczne Skałka sp. z o.o. – Przedsiębiorstwo Lecznicze – Stacjonarne ZOL</t>
  </si>
  <si>
    <t>32-332 Bukowno</t>
  </si>
  <si>
    <t>ul. Kolejowa 28</t>
  </si>
  <si>
    <t xml:space="preserve">Powiatowe Zakłady Opiekuńczo-Lecznicze w Grojcu Zakład Opiekuńczo-Leczniczy </t>
  </si>
  <si>
    <r>
      <t>(w swojej strukturze posiada zakład opiekuńczo-leczniczy ogólny i psychiatryczny</t>
    </r>
    <r>
      <rPr>
        <i/>
        <sz val="10"/>
        <color theme="1"/>
        <rFont val="Times New Roman"/>
        <family val="1"/>
        <charset val="238"/>
      </rPr>
      <t>)</t>
    </r>
  </si>
  <si>
    <t xml:space="preserve">32-615 Grojec, </t>
  </si>
  <si>
    <t>Al. Ogrodowa 1</t>
  </si>
  <si>
    <t xml:space="preserve">Zakład Opiekuńczo-Leczniczy Prowadzony przez Zgromadzenie Córek Matki Bożej Bolesnej (Siostry Serafitki) Prowincja Oświęcimska </t>
  </si>
  <si>
    <t xml:space="preserve">32-600 Oświęcim, </t>
  </si>
  <si>
    <t>Pl. T. Kościuszki 10</t>
  </si>
  <si>
    <t>Zakład Opiekuńczo-Leczniczy im. Hanny Chrzanowskiej w Zatorze</t>
  </si>
  <si>
    <t xml:space="preserve">32-640 Zator, </t>
  </si>
  <si>
    <t>ul. Jana Pawła II 1</t>
  </si>
  <si>
    <t xml:space="preserve">Hospicjum "Pomnik Miastu Oświęcim" </t>
  </si>
  <si>
    <t>ul. Wysokie Brzegi 4a</t>
  </si>
  <si>
    <t xml:space="preserve">Zespół Opieki Zdrowotnej w Suchej Beskidzkiej </t>
  </si>
  <si>
    <t>(w swojej strukturze posiada Szpital Rejonowy im. dr J. Gawlika w Suchej Beskidzkiej, ul. Szpitalna 22, Szpital im. Ks. St. Czartoryskiego w Makowie Podhalańskim, ul. Kasztanowa 17 oraz  ZOL i oddział opieki paliatywnej w Makowie Podhalańskim)</t>
  </si>
  <si>
    <t>34-220 Sucha Beskidzka,</t>
  </si>
  <si>
    <r>
      <t xml:space="preserve"> Szpital Specjalistyczny im. Ludwika Rydygiera w Krakowie Spółka z o.o. </t>
    </r>
    <r>
      <rPr>
        <i/>
        <sz val="11"/>
        <color theme="1"/>
        <rFont val="Times New Roman"/>
        <family val="1"/>
        <charset val="238"/>
      </rPr>
      <t>(w swojej strukturze posiada szpital, ZOL i Zakład Pielęgnacyjno-Opiekuńczy)</t>
    </r>
  </si>
  <si>
    <t xml:space="preserve">34-220 Maków Podhalański, </t>
  </si>
  <si>
    <t>ul. Mickiewicza 7</t>
  </si>
  <si>
    <t>Nurs-Klinik Jacek Pochroń, Stacjonarna Opieka Długoterminowa i Rehabilitacyjna - ZOL</t>
  </si>
  <si>
    <t>33-273 Przybysławice 22</t>
  </si>
  <si>
    <t xml:space="preserve">NEOMEDICA sp. z o.o. -  Niepubliczny Zakład  Opiekuńczo-Leczniczy Archanioła Michała </t>
  </si>
  <si>
    <t>32-020 Wieliczka,</t>
  </si>
  <si>
    <t>ul. Czarnochowska 23</t>
  </si>
  <si>
    <t>Źródło: opracowanie własne na podstawie sprawozdań MZ-29A.</t>
  </si>
  <si>
    <t>Zakład Opiekuńczo-Leczniczy w Krakowie</t>
  </si>
  <si>
    <t xml:space="preserve"> (w swojej strukturze posiada zakład opiekuńczo-leczniczy ogólny i psychiatryczny oraz oddział opieki paliatywnej)</t>
  </si>
  <si>
    <t xml:space="preserve">Szpital Specjalistyczny im. Henryka Klimontowicza w Gorlicach Zakład Opiekuńczo-Leczniczy </t>
  </si>
  <si>
    <t>(w strukturze posiada szpital, oddział opieki paliatywnej oraz ZOL )</t>
  </si>
  <si>
    <t>UNI-MEDICA sp. z o.o. – Dom dla Seniora „Na Leśnej”</t>
  </si>
  <si>
    <t>Szpital Zakonu Bonifratrów św. J. Grandego w Krakowie</t>
  </si>
  <si>
    <t>Specjalistyczne Centrum Diagnostyczno –Zabiegowe „MEDICINA” sp. z o.o. – Szpitalne Oddziały Specjalistyczne - ul. Barska</t>
  </si>
  <si>
    <t>INTERCARD sp. z o.o. Kraków - Centrum Kardiologii Inwazyjnej, Elektroterapii i Angiologii w Nowym Sączu</t>
  </si>
  <si>
    <t>Nowoczesne Centrum Medyczne OKOKLINIK sp. z o.o. – Nowoczesne Centrum Medyczne OKOKLINIK</t>
  </si>
  <si>
    <t>(w swojej strukturze posiada oddział szpitalny  i Zakład Opiekuńczo-Leczniczy)</t>
  </si>
  <si>
    <t>„Szpital Skawina” sp. z o.o. Szpital Wielospecjalistyczny im. Stanly Didrick’a</t>
  </si>
  <si>
    <t xml:space="preserve">(w swojej strukturze posiada oddziały szpitalne  w Krakowie, Gorlicach, Myślenicach) </t>
  </si>
  <si>
    <t>INTERCARD sp. z o.o. Kraków – Centrum Kardiologii Inwazyjnej, Elektroterapii i Angiologii w Nowym Targu</t>
  </si>
  <si>
    <t xml:space="preserve">Tabela 5.5  Łóżka szpitalne i leczeni w zakładach publicznej i niepublicznej opieki stacjonarnej w województwie małopolskim – w liczbach bezwzględnych i wskaźnikach (łącznie z oddziałami neonatologicznymi - kod resortowy 4421)   </t>
  </si>
  <si>
    <t xml:space="preserve">Tabela 5.6    Działalność publicznych i niepublicznych szpitali ogólnych województwa małopolskiego  (łącznie z oddziałami neonatologicznymi - kod resortowy 4421)        </t>
  </si>
  <si>
    <r>
      <t xml:space="preserve">Tabela 5.7.   Wskaźniki działalności publicznych i niepublicznych szpitali ogólnych województwa małopolskiego 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(łącznie z oddziałami neonatologicznymi - kod resortowy 4421)      </t>
    </r>
  </si>
  <si>
    <r>
      <t>Tabela 5.8.   Wskaźniki działalności publicznych i niepublicznych szpitali ogólnych województwa małopolskiego wg powiatów</t>
    </r>
    <r>
      <rPr>
        <b/>
        <sz val="12"/>
        <color rgb="FFFF0000"/>
        <rFont val="Times New Roman"/>
        <family val="1"/>
        <charset val="238"/>
      </rPr>
      <t xml:space="preserve">  </t>
    </r>
    <r>
      <rPr>
        <b/>
        <sz val="12"/>
        <color theme="1"/>
        <rFont val="Times New Roman"/>
        <family val="1"/>
        <charset val="238"/>
      </rPr>
      <t xml:space="preserve">(łącznie z oddziałami neonatologicznymi - kod resortowy 4421)     </t>
    </r>
    <r>
      <rPr>
        <b/>
        <sz val="12"/>
        <color rgb="FFFF0000"/>
        <rFont val="Times New Roman"/>
        <family val="1"/>
        <charset val="238"/>
      </rPr>
      <t xml:space="preserve"> </t>
    </r>
  </si>
  <si>
    <t>liczba leczonych na  1 łóżko */</t>
  </si>
  <si>
    <t>śmiertelność
 w %</t>
  </si>
  <si>
    <t xml:space="preserve">Tabela 5.9.  Działalność oddziałów w publicznych i niepublicznych szpitalach ogólnych województwa małopolskiego (łącznie z oddziałami neonatologicznymi - kod resortowy 4421)  </t>
  </si>
  <si>
    <t xml:space="preserve">Tabela 5.9. cd.  Działalność oddziałów w publicznych i niepublicznych szpitalach ogólnych województwa małopolskiego (łącznie z oddziałami neonatologicznymi - kod resortowy 4421)   </t>
  </si>
  <si>
    <t>Tabela 5.10  Oddziały i łóżka w publicznych i niepublicznych szpitalach psychiatrycznych województwa małopolskiego</t>
  </si>
  <si>
    <t>Tabela 5.11  Działalność oddziałów w publicznych i niepublicznych szpitalach psychiatrycznych województwa małopolskiego</t>
  </si>
  <si>
    <r>
      <t>Tab. 5.13  Stanowiska dializacyjne i wykonane dializy</t>
    </r>
    <r>
      <rPr>
        <b/>
        <vertAlign val="superscript"/>
        <sz val="12"/>
        <color theme="1"/>
        <rFont val="Times New Roman"/>
        <family val="1"/>
        <charset val="238"/>
      </rPr>
      <t>1/</t>
    </r>
    <r>
      <rPr>
        <b/>
        <sz val="12"/>
        <color theme="1"/>
        <rFont val="Times New Roman"/>
        <family val="1"/>
        <charset val="238"/>
      </rPr>
      <t xml:space="preserve"> w zakładach ogólnych publicznej                        i niepublicznej opieki stacjonarnej województwa małopolskiego</t>
    </r>
  </si>
  <si>
    <t xml:space="preserve">Tabela 5.14   Aparaty diagnostyczne i wykonane badania w zakładach i pracowniach diagnostycznych publicznej i niepublicznej opieki stacjonarnej województwa małopolskiego      </t>
  </si>
  <si>
    <t xml:space="preserve">Tabela 5.15.  Sprzęt medyczny*/  w zakładach ogólnych publicznej i niepublicznej opieki stacjonarnej województwa małopolskiego (stan w dniu 31.12)      </t>
  </si>
  <si>
    <t>Rozdział 5. Stacjonarna opieka zdrowotna</t>
  </si>
  <si>
    <t>Tabela 5.1 Stan podmiotów prowadzących działalność leczniczą w zakresie opieki stacjonarnej na terenie województwa małopolskiego (stan w dniu 31.12.2016 r.)</t>
  </si>
  <si>
    <t>Tabela 5.2 Publiczne podmioty lecznicze prowadzące opiekę stacjonarną ogólną i psychiatryczną w województwie małopolskim - stan w dniu 31.12.2016 r.</t>
  </si>
  <si>
    <t>Tabela 5.3 Niepubliczne podmioty lecznicze prowadzące opiekę stacjonarną ogólną i psychiatryczną w województwie małopolskim (stan w dniu 31.12. 2016 r.)</t>
  </si>
  <si>
    <t>Tabela 5.4 Publiczne i niepubliczne podmioty prowadzące opiekę długoterminową na terenie województwa małopolskiego (zakłady opiekuńczo-lecznicze, pielęgnacyjno-opiekuńcze, hospicja, oddziały opieki paliatywnej) – stan w dniu 31.12.2016 r.</t>
  </si>
  <si>
    <t>Tabela 5.5 Łóżka szpitalne i leczeni w zakładach publicznej i niepublicznej opieki stacjonarnej w województwie małopolskim – w liczbach bezwzględnych i wskaźnikach (łącznie z oddziałami neonatologicznymi - kod resortowy 4421)</t>
  </si>
  <si>
    <t>Tabela 5.6 Działalność publicznych i niepublicznych szpitali ogólnych województwa małopolskiego  (łącznie z oddziałami neonatologicznymi - kod resortowy 4421)</t>
  </si>
  <si>
    <t>Tabela 5.7 Wskaźniki działalności publicznych i niepublicznych szpitali ogólnych województwa małopolskiego  (łącznie z oddziałami neonatologicznymi - kod resortowy 4421)</t>
  </si>
  <si>
    <t xml:space="preserve">Tabela 5.8 Wskaźniki działalności publicznych i niepublicznych szpitali ogólnych województwa małopolskiego wg powiatów  (łącznie z oddziałami neonatologicznymi - kod resortowy 4421) </t>
  </si>
  <si>
    <t xml:space="preserve">Tabela 5.9 Działalność oddziałów w publicznych i niepublicznych szpitalach ogólnych województwa małopolskiego (łącznie z oddziałami neonatologicznymi - kod resortowy 4421)  </t>
  </si>
  <si>
    <t>Tabela 5.11 Działalność oddziałów w publicznych i niepublicznych szpitalach psychiatrycznych województwa małopolskiego</t>
  </si>
  <si>
    <t>Tabela 5.12. Zabiegi operacyjne w zakładach publicznej i niepublicznej opieki stacjonarnej województwa małopolskiego</t>
  </si>
  <si>
    <t>Tabela 5.13 Stanowiska dializacyjne i wykonane dializy1/ w zakładach ogólnych publicznej i niepublicznej opieki stacjonarnej województwa małopolskiego</t>
  </si>
  <si>
    <t>Tabela 5.14 Aparaty diagnostyczne i wykonane badania w zakładach i pracowniach diagnostycznych publicznej i niepublicznej opieki stacjonarnej województwa małopolskiego</t>
  </si>
  <si>
    <t>Tabela 5.15 Sprzęt medyczny/  w zakładach ogólnych publicznej i niepublicznej opieki stacjonarnej województwa małopolskiego (stan w dniu 31.12)</t>
  </si>
  <si>
    <t>Tabela 5.9 cd.</t>
  </si>
  <si>
    <t>Tabela 5.16 Działalność komórek organizacyjnych publicznej i niepublicznej opieki długoterminowej na terenie województwa małopolskiego (kod resortowy 4060, 5160, 5170, 5171, 5172, 5180, 5182 - oddziały geriatryczne w szpitalach ogólnych, zakłady pielęgnac</t>
  </si>
  <si>
    <t>Tabela 5.10 Oddziały i łóżka w publicznych i niepublicznych szpitalach psychiatrycznych województwa małopolskiego</t>
  </si>
  <si>
    <t>Uwaga!  Dane bez szpitala Ministerstwa Spraw Wewnętrznych i Administracji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</si>
</sst>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9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31" fillId="0" borderId="0" applyNumberFormat="0" applyFill="0" applyBorder="0" applyAlignment="0" applyProtection="0"/>
  </cellStyleXfs>
  <cellXfs count="555">
    <xf numFmtId="0" fontId="0" fillId="0" borderId="0" xfId="0"/>
    <xf numFmtId="0" fontId="4" fillId="0" borderId="3" xfId="0" applyFont="1" applyBorder="1"/>
    <xf numFmtId="0" fontId="2" fillId="0" borderId="0" xfId="0" applyFont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/>
    <xf numFmtId="0" fontId="6" fillId="0" borderId="0" xfId="0" applyFont="1" applyAlignment="1">
      <alignment horizontal="right"/>
    </xf>
    <xf numFmtId="3" fontId="6" fillId="0" borderId="8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right"/>
    </xf>
    <xf numFmtId="3" fontId="7" fillId="0" borderId="8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0" xfId="0" applyFont="1"/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7" xfId="0" applyFont="1" applyBorder="1"/>
    <xf numFmtId="3" fontId="6" fillId="0" borderId="9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8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4" fillId="0" borderId="26" xfId="0" applyFont="1" applyBorder="1"/>
    <xf numFmtId="0" fontId="7" fillId="0" borderId="15" xfId="0" applyFont="1" applyBorder="1" applyAlignment="1">
      <alignment horizontal="right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6" fillId="0" borderId="7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1" fillId="0" borderId="26" xfId="0" applyFont="1" applyBorder="1"/>
    <xf numFmtId="0" fontId="3" fillId="0" borderId="28" xfId="0" applyFont="1" applyBorder="1"/>
    <xf numFmtId="0" fontId="1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3" xfId="0" applyFont="1" applyBorder="1"/>
    <xf numFmtId="0" fontId="3" fillId="0" borderId="7" xfId="0" applyFont="1" applyBorder="1"/>
    <xf numFmtId="0" fontId="4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7" xfId="0" applyFont="1" applyBorder="1"/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47" xfId="0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0" fontId="4" fillId="0" borderId="47" xfId="0" applyFont="1" applyBorder="1"/>
    <xf numFmtId="3" fontId="4" fillId="0" borderId="8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47" xfId="0" applyFont="1" applyBorder="1" applyAlignment="1">
      <alignment horizontal="center"/>
    </xf>
    <xf numFmtId="3" fontId="4" fillId="0" borderId="34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34" xfId="0" applyFont="1" applyBorder="1" applyAlignment="1">
      <alignment horizontal="center"/>
    </xf>
    <xf numFmtId="3" fontId="1" fillId="0" borderId="47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48" xfId="0" applyFont="1" applyBorder="1" applyAlignment="1">
      <alignment horizontal="center"/>
    </xf>
    <xf numFmtId="3" fontId="1" fillId="0" borderId="48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3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7" xfId="0" applyFont="1" applyBorder="1" applyAlignment="1">
      <alignment horizontal="center" wrapText="1"/>
    </xf>
    <xf numFmtId="0" fontId="11" fillId="0" borderId="0" xfId="0" applyFont="1"/>
    <xf numFmtId="0" fontId="2" fillId="0" borderId="0" xfId="0" applyFont="1" applyAlignment="1">
      <alignment wrapText="1"/>
    </xf>
    <xf numFmtId="0" fontId="4" fillId="0" borderId="15" xfId="0" applyFont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" fillId="0" borderId="28" xfId="0" applyFont="1" applyBorder="1"/>
    <xf numFmtId="0" fontId="1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0" fontId="10" fillId="0" borderId="42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0" fontId="6" fillId="0" borderId="0" xfId="0" applyFont="1"/>
    <xf numFmtId="0" fontId="4" fillId="0" borderId="58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7" fillId="0" borderId="7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1" fillId="0" borderId="0" xfId="0" applyFont="1"/>
    <xf numFmtId="0" fontId="1" fillId="0" borderId="3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47" xfId="0" applyNumberFormat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7" xfId="0" applyFont="1" applyBorder="1"/>
    <xf numFmtId="0" fontId="14" fillId="0" borderId="0" xfId="0" applyFont="1" applyAlignment="1">
      <alignment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0" fontId="3" fillId="0" borderId="15" xfId="0" applyFont="1" applyBorder="1"/>
    <xf numFmtId="0" fontId="2" fillId="0" borderId="8" xfId="0" applyFont="1" applyBorder="1"/>
    <xf numFmtId="0" fontId="13" fillId="0" borderId="2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4" fillId="0" borderId="3" xfId="0" applyFont="1" applyBorder="1"/>
    <xf numFmtId="0" fontId="1" fillId="0" borderId="0" xfId="0" applyFont="1"/>
    <xf numFmtId="0" fontId="4" fillId="0" borderId="3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" fillId="0" borderId="7" xfId="0" applyFont="1" applyBorder="1"/>
    <xf numFmtId="0" fontId="4" fillId="0" borderId="51" xfId="0" applyFont="1" applyBorder="1" applyAlignment="1">
      <alignment horizontal="center" vertical="center" wrapText="1"/>
    </xf>
    <xf numFmtId="0" fontId="4" fillId="0" borderId="3" xfId="0" applyFont="1" applyBorder="1"/>
    <xf numFmtId="0" fontId="1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3" fontId="7" fillId="0" borderId="0" xfId="0" applyNumberFormat="1" applyFont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27" xfId="0" applyFont="1" applyBorder="1"/>
    <xf numFmtId="0" fontId="1" fillId="0" borderId="49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wrapText="1"/>
    </xf>
    <xf numFmtId="3" fontId="6" fillId="0" borderId="8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34" xfId="0" applyFont="1" applyBorder="1"/>
    <xf numFmtId="0" fontId="4" fillId="0" borderId="3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7" xfId="0" applyFont="1" applyBorder="1"/>
    <xf numFmtId="3" fontId="4" fillId="0" borderId="47" xfId="0" applyNumberFormat="1" applyFont="1" applyBorder="1" applyAlignment="1">
      <alignment horizontal="center"/>
    </xf>
    <xf numFmtId="0" fontId="4" fillId="0" borderId="28" xfId="0" applyFont="1" applyBorder="1"/>
    <xf numFmtId="0" fontId="4" fillId="0" borderId="27" xfId="0" applyFont="1" applyBorder="1"/>
    <xf numFmtId="0" fontId="4" fillId="0" borderId="49" xfId="0" applyFont="1" applyBorder="1"/>
    <xf numFmtId="3" fontId="0" fillId="0" borderId="0" xfId="0" applyNumberFormat="1"/>
    <xf numFmtId="3" fontId="6" fillId="0" borderId="34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 wrapText="1"/>
    </xf>
    <xf numFmtId="3" fontId="6" fillId="0" borderId="34" xfId="0" applyNumberFormat="1" applyFont="1" applyBorder="1" applyAlignment="1">
      <alignment horizontal="center" wrapText="1"/>
    </xf>
    <xf numFmtId="3" fontId="6" fillId="0" borderId="8" xfId="0" applyNumberFormat="1" applyFont="1" applyBorder="1"/>
    <xf numFmtId="3" fontId="6" fillId="0" borderId="34" xfId="0" applyNumberFormat="1" applyFont="1" applyBorder="1"/>
    <xf numFmtId="3" fontId="6" fillId="0" borderId="8" xfId="0" applyNumberFormat="1" applyFont="1" applyBorder="1" applyAlignment="1">
      <alignment wrapText="1"/>
    </xf>
    <xf numFmtId="3" fontId="6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0" fontId="7" fillId="0" borderId="49" xfId="0" applyFont="1" applyBorder="1" applyAlignment="1">
      <alignment horizontal="center"/>
    </xf>
    <xf numFmtId="0" fontId="1" fillId="0" borderId="34" xfId="0" quotePrefix="1" applyFont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0" fontId="1" fillId="0" borderId="0" xfId="0" applyFont="1"/>
    <xf numFmtId="0" fontId="4" fillId="0" borderId="3" xfId="0" applyFont="1" applyBorder="1"/>
    <xf numFmtId="3" fontId="6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3" fontId="6" fillId="0" borderId="34" xfId="0" applyNumberFormat="1" applyFont="1" applyBorder="1" applyAlignment="1">
      <alignment wrapText="1"/>
    </xf>
    <xf numFmtId="3" fontId="6" fillId="0" borderId="34" xfId="0" applyNumberFormat="1" applyFont="1" applyBorder="1" applyAlignment="1">
      <alignment horizontal="center" vertical="center"/>
    </xf>
    <xf numFmtId="0" fontId="1" fillId="0" borderId="29" xfId="0" applyFont="1" applyBorder="1"/>
    <xf numFmtId="0" fontId="4" fillId="0" borderId="4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7" fillId="0" borderId="3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7" xfId="0" applyFont="1" applyBorder="1"/>
    <xf numFmtId="0" fontId="6" fillId="0" borderId="0" xfId="0" applyFont="1" applyAlignment="1">
      <alignment horizontal="center"/>
    </xf>
    <xf numFmtId="0" fontId="6" fillId="0" borderId="8" xfId="0" quotePrefix="1" applyFont="1" applyBorder="1" applyAlignment="1">
      <alignment horizontal="center"/>
    </xf>
    <xf numFmtId="0" fontId="7" fillId="0" borderId="26" xfId="0" applyFont="1" applyBorder="1"/>
    <xf numFmtId="0" fontId="6" fillId="0" borderId="28" xfId="0" applyFont="1" applyBorder="1"/>
    <xf numFmtId="0" fontId="6" fillId="0" borderId="15" xfId="0" applyFont="1" applyBorder="1"/>
    <xf numFmtId="0" fontId="1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164" fontId="6" fillId="0" borderId="9" xfId="0" applyNumberFormat="1" applyFont="1" applyBorder="1" applyAlignment="1">
      <alignment horizontal="center"/>
    </xf>
    <xf numFmtId="0" fontId="0" fillId="0" borderId="0" xfId="0" applyBorder="1"/>
    <xf numFmtId="0" fontId="6" fillId="0" borderId="33" xfId="0" applyFont="1" applyBorder="1" applyAlignment="1">
      <alignment horizontal="center"/>
    </xf>
    <xf numFmtId="2" fontId="6" fillId="0" borderId="34" xfId="0" applyNumberFormat="1" applyFont="1" applyBorder="1" applyAlignment="1">
      <alignment horizontal="center"/>
    </xf>
    <xf numFmtId="164" fontId="6" fillId="0" borderId="49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3" fontId="17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164" fontId="1" fillId="0" borderId="36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/>
    <xf numFmtId="3" fontId="1" fillId="0" borderId="8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/>
    <xf numFmtId="0" fontId="4" fillId="0" borderId="51" xfId="0" applyFont="1" applyBorder="1" applyAlignment="1">
      <alignment horizontal="center" vertical="center" wrapText="1"/>
    </xf>
    <xf numFmtId="0" fontId="4" fillId="0" borderId="3" xfId="0" applyFont="1" applyBorder="1"/>
    <xf numFmtId="0" fontId="1" fillId="0" borderId="0" xfId="0" applyFont="1" applyBorder="1"/>
    <xf numFmtId="3" fontId="22" fillId="0" borderId="34" xfId="0" applyNumberFormat="1" applyFont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23" fillId="0" borderId="0" xfId="0" applyFont="1"/>
    <xf numFmtId="0" fontId="4" fillId="0" borderId="5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3" fontId="1" fillId="0" borderId="47" xfId="1" applyNumberFormat="1" applyFont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24" fillId="0" borderId="47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164" fontId="25" fillId="0" borderId="0" xfId="0" applyNumberFormat="1" applyFont="1" applyAlignment="1">
      <alignment wrapText="1"/>
    </xf>
    <xf numFmtId="164" fontId="25" fillId="0" borderId="0" xfId="0" applyNumberFormat="1" applyFont="1"/>
    <xf numFmtId="0" fontId="1" fillId="0" borderId="27" xfId="0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6" fillId="0" borderId="8" xfId="0" applyFont="1" applyBorder="1"/>
    <xf numFmtId="0" fontId="16" fillId="0" borderId="34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64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3" fillId="0" borderId="72" xfId="0" applyFont="1" applyBorder="1" applyAlignment="1">
      <alignment vertical="center" wrapText="1"/>
    </xf>
    <xf numFmtId="0" fontId="3" fillId="0" borderId="72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0" borderId="74" xfId="0" applyFont="1" applyBorder="1" applyAlignment="1">
      <alignment vertical="center" wrapText="1"/>
    </xf>
    <xf numFmtId="0" fontId="7" fillId="0" borderId="68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6" fillId="0" borderId="75" xfId="0" applyFont="1" applyBorder="1" applyAlignment="1">
      <alignment horizontal="center" vertical="center" wrapText="1"/>
    </xf>
    <xf numFmtId="0" fontId="7" fillId="2" borderId="74" xfId="0" applyFont="1" applyFill="1" applyBorder="1" applyAlignment="1">
      <alignment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28" fillId="2" borderId="10" xfId="0" applyFont="1" applyFill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28" fillId="2" borderId="7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vertical="center" wrapText="1"/>
    </xf>
    <xf numFmtId="0" fontId="6" fillId="0" borderId="73" xfId="0" applyFont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0" fontId="28" fillId="2" borderId="12" xfId="0" applyFont="1" applyFill="1" applyBorder="1" applyAlignment="1">
      <alignment vertical="center" wrapText="1"/>
    </xf>
    <xf numFmtId="0" fontId="3" fillId="0" borderId="56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31" fillId="0" borderId="0" xfId="2" applyAlignment="1">
      <alignment horizontal="justify" vertical="center"/>
    </xf>
    <xf numFmtId="0" fontId="31" fillId="0" borderId="0" xfId="2" applyAlignment="1">
      <alignment wrapText="1"/>
    </xf>
    <xf numFmtId="0" fontId="3" fillId="0" borderId="0" xfId="0" applyFont="1" applyAlignment="1">
      <alignment horizontal="left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49" xfId="0" applyFont="1" applyBorder="1" applyAlignment="1">
      <alignment vertical="center" wrapText="1"/>
    </xf>
    <xf numFmtId="0" fontId="6" fillId="0" borderId="34" xfId="0" applyFont="1" applyBorder="1" applyAlignment="1">
      <alignment horizontal="left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7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2" borderId="36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0" fontId="6" fillId="0" borderId="3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27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0" xfId="0" applyFont="1"/>
    <xf numFmtId="0" fontId="8" fillId="0" borderId="0" xfId="0" applyFont="1"/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15" xfId="0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wrapText="1"/>
    </xf>
    <xf numFmtId="0" fontId="4" fillId="0" borderId="2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" fillId="0" borderId="3" xfId="0" applyFont="1" applyBorder="1"/>
    <xf numFmtId="0" fontId="1" fillId="0" borderId="7" xfId="0" applyFont="1" applyBorder="1"/>
    <xf numFmtId="0" fontId="4" fillId="0" borderId="14" xfId="0" applyFont="1" applyBorder="1"/>
    <xf numFmtId="0" fontId="4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/>
    <xf numFmtId="0" fontId="4" fillId="0" borderId="7" xfId="0" applyFont="1" applyBorder="1"/>
    <xf numFmtId="0" fontId="8" fillId="0" borderId="14" xfId="0" applyFont="1" applyBorder="1"/>
    <xf numFmtId="0" fontId="3" fillId="0" borderId="0" xfId="0" applyFon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" fillId="0" borderId="0" xfId="0" applyFont="1" applyBorder="1"/>
    <xf numFmtId="0" fontId="10" fillId="0" borderId="14" xfId="0" applyFont="1" applyBorder="1"/>
    <xf numFmtId="0" fontId="1" fillId="0" borderId="26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0" fillId="0" borderId="55" xfId="0" applyFont="1" applyBorder="1" applyAlignment="1">
      <alignment horizontal="center" vertical="center"/>
    </xf>
    <xf numFmtId="0" fontId="4" fillId="0" borderId="0" xfId="0" applyFont="1" applyBorder="1"/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32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2" fillId="0" borderId="15" xfId="0" applyFont="1" applyBorder="1"/>
    <xf numFmtId="0" fontId="4" fillId="0" borderId="64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Normalny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17</xdr:col>
      <xdr:colOff>256457</xdr:colOff>
      <xdr:row>29</xdr:row>
      <xdr:rowOff>142170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628650"/>
          <a:ext cx="5742857" cy="5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39</xdr:row>
      <xdr:rowOff>95250</xdr:rowOff>
    </xdr:from>
    <xdr:to>
      <xdr:col>11</xdr:col>
      <xdr:colOff>294261</xdr:colOff>
      <xdr:row>58</xdr:row>
      <xdr:rowOff>85296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8220075"/>
          <a:ext cx="8114286" cy="3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10" workbookViewId="0">
      <selection activeCell="A33" sqref="A33"/>
    </sheetView>
  </sheetViews>
  <sheetFormatPr defaultRowHeight="14.25"/>
  <cols>
    <col min="1" max="1" width="99.5" customWidth="1"/>
  </cols>
  <sheetData>
    <row r="1" spans="1:1" ht="27" customHeight="1">
      <c r="A1" s="390" t="s">
        <v>741</v>
      </c>
    </row>
    <row r="2" spans="1:1" ht="32.25" customHeight="1">
      <c r="A2" s="391" t="s">
        <v>742</v>
      </c>
    </row>
    <row r="3" spans="1:1" ht="28.5">
      <c r="A3" s="391" t="s">
        <v>743</v>
      </c>
    </row>
    <row r="4" spans="1:1" ht="28.5">
      <c r="A4" s="391" t="s">
        <v>744</v>
      </c>
    </row>
    <row r="5" spans="1:1" ht="42.75">
      <c r="A5" s="391" t="s">
        <v>745</v>
      </c>
    </row>
    <row r="6" spans="1:1" ht="42.75">
      <c r="A6" s="391" t="s">
        <v>746</v>
      </c>
    </row>
    <row r="7" spans="1:1" ht="28.5">
      <c r="A7" s="391" t="s">
        <v>747</v>
      </c>
    </row>
    <row r="8" spans="1:1" ht="28.5">
      <c r="A8" s="392" t="s">
        <v>748</v>
      </c>
    </row>
    <row r="9" spans="1:1" ht="28.5">
      <c r="A9" s="392" t="s">
        <v>749</v>
      </c>
    </row>
    <row r="10" spans="1:1" ht="28.5">
      <c r="A10" s="391" t="s">
        <v>750</v>
      </c>
    </row>
    <row r="11" spans="1:1">
      <c r="A11" s="391" t="s">
        <v>756</v>
      </c>
    </row>
    <row r="12" spans="1:1">
      <c r="A12" s="391" t="s">
        <v>758</v>
      </c>
    </row>
    <row r="13" spans="1:1" ht="28.5">
      <c r="A13" s="391" t="s">
        <v>751</v>
      </c>
    </row>
    <row r="14" spans="1:1">
      <c r="A14" s="391" t="s">
        <v>752</v>
      </c>
    </row>
    <row r="15" spans="1:1" ht="28.5">
      <c r="A15" s="391" t="s">
        <v>753</v>
      </c>
    </row>
    <row r="16" spans="1:1" ht="28.5">
      <c r="A16" s="391" t="s">
        <v>754</v>
      </c>
    </row>
    <row r="17" spans="1:1" ht="28.5">
      <c r="A17" s="391" t="s">
        <v>755</v>
      </c>
    </row>
    <row r="18" spans="1:1" ht="42.75">
      <c r="A18" s="391" t="s">
        <v>757</v>
      </c>
    </row>
  </sheetData>
  <hyperlinks>
    <hyperlink ref="A2" location="Tab.5.1!A1" display="Tabela 5.1 Stan podmiotów prowadzących działalność leczniczą w zakresie opieki stacjonarnej na terenie województwa małopolskiego (stan w dniu 31.12.2016 r.)"/>
    <hyperlink ref="A3" location="Tab.5.2!A1" display="Tabela 5.2 Publiczne podmioty lecznicze prowadzące opiekę stacjonarną ogólną i psychiatryczną w województwie małopolskim - stan w dniu 31.12.2016 r."/>
    <hyperlink ref="A4" location="Tab.5.3!A1" display="Tabela 5.3 Niepubliczne podmioty lecznicze prowadzące opiekę stacjonarną ogólną i psychiatryczną w województwie małopolskim (stan w dniu 31.12. 2016 r.)"/>
    <hyperlink ref="A5" location="Tab.5.4!A1" display="Tabela 5.4 Publiczne i niepubliczne podmioty prowadzące opiekę długoterminową na terenie województwa małopolskiego (zakłady opiekuńczo-lecznicze, pielęgnacyjno-opiekuńcze, hospicja, oddziały opieki paliatywnej) – stan w dniu 31.12.2016 r."/>
    <hyperlink ref="A6" location="'Tab. 5.5'!A1" display="Tabela 5.5 Łóżka szpitalne i leczeni w zakładach publicznej i niepublicznej opieki stacjonarnej w województwie małopolskim – w liczbach bezwzględnych i wskaźnikach (łącznie z oddziałami neonatologicznymi - kod resortowy 4421)"/>
    <hyperlink ref="A7" location="'Tab. 5.6'!A1" display="Tabela 5.6 Działalność publicznych i niepublicznych szpitali ogólnych województwa małopolskiego  (łącznie z oddziałami neonatologicznymi - kod resortowy 4421)"/>
    <hyperlink ref="A9" location="'Tab. 5.8'!A1" display="Tabela 5.8 Wskaźniki działalności publicznych i niepublicznych szpitali ogólnych województwa małopolskiego wg powiatów  (łącznie z oddziałami neonatologicznymi - kod resortowy 4421) "/>
    <hyperlink ref="A10" location="'Tab. 5.9'!A1" display="Tabela 5.9 Działalność oddziałów w publicznych i niepublicznych szpitalach ogólnych województwa małopolskiego (łącznie z oddziałami neonatologicznymi - kod resortowy 4421)  "/>
    <hyperlink ref="A11" location="'Tab. 5.9 cd.'!A1" display="Tabela 5.9 cd."/>
    <hyperlink ref="A12" location="'Tab. 5.10'!A1" display="Tabela 5.10 Oddziały i łóżka w publicznych i niepublicznych szpitalach psychiatrycznych województwa małopolskiego Tabela 5.11  Działalność oddziałów w publicznych i niepublicznych szpitalach psychiatrycznych województwa małopolskiego"/>
    <hyperlink ref="A13" location="'Tab. 5.11'!A1" display="Tabela 5.11 Działalność oddziałów w publicznych i niepublicznych szpitalach psychiatrycznych województwa małopolskiego"/>
    <hyperlink ref="A14" location="'Tab. 5.12'!A1" display="Tabela 5.12. Zabiegi operacyjne w zakładach publicznej i niepublicznej opieki stacjonarnej województwa małopolskiego"/>
    <hyperlink ref="A15" location="'Tab. 5.13'!A1" display="Tabela 5.13 Stanowiska dializacyjne i wykonane dializy1/ w zakładach ogólnych publicznej i niepublicznej opieki stacjonarnej województwa małopolskiego"/>
    <hyperlink ref="A16" location="'Tab. 5.14'!A1" display="Tabela 5.14 Aparaty diagnostyczne i wykonane badania w zakładach i pracowniach diagnostycznych publicznej i niepublicznej opieki stacjonarnej województwa małopolskiego"/>
    <hyperlink ref="A17" location="'Tab. 5.15'!A1" display="Tabela 5.15 Sprzęt medyczny/  w zakładach ogólnych publicznej i niepublicznej opieki stacjonarnej województwa małopolskiego (stan w dniu 31.12)"/>
    <hyperlink ref="A18" location="'Tab. 5.16'!A1" display="Tabela 5.16 Działalność komórek organizacyjnych publicznej i niepublicznej opieki długoterminowej na terenie województwa małopolskiego (kod resortowy 4060, 5160, 5170, 5171, 5172, 5180, 5182 - oddziały geriatryczne w szpitalach ogólnych, zakłady pielęgnac"/>
    <hyperlink ref="A8" location="'Tab. 5.7'!A1" display="Tabela 5.7 Wskaźniki działalności publicznych i niepublicznych szpitali ogólnych województwa małopolskiego  (łącznie z oddziałami neonatologicznymi - kod resortowy 4421)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3" workbookViewId="0">
      <selection activeCell="A34" sqref="A34:L34"/>
    </sheetView>
  </sheetViews>
  <sheetFormatPr defaultRowHeight="14.25"/>
  <cols>
    <col min="2" max="2" width="20.25" customWidth="1"/>
    <col min="4" max="4" width="7.25" customWidth="1"/>
    <col min="5" max="5" width="7" customWidth="1"/>
    <col min="6" max="6" width="8.125" customWidth="1"/>
    <col min="8" max="8" width="7.375" customWidth="1"/>
    <col min="9" max="9" width="7.5" customWidth="1"/>
    <col min="10" max="11" width="8.25" customWidth="1"/>
    <col min="12" max="12" width="10.25" customWidth="1"/>
  </cols>
  <sheetData>
    <row r="1" spans="1:14" ht="31.5" customHeight="1" thickBot="1">
      <c r="A1" s="485" t="s">
        <v>734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25"/>
    </row>
    <row r="2" spans="1:14" ht="53.25" customHeight="1" thickTop="1" thickBot="1">
      <c r="A2" s="431" t="s">
        <v>0</v>
      </c>
      <c r="B2" s="432"/>
      <c r="C2" s="492" t="s">
        <v>59</v>
      </c>
      <c r="D2" s="488" t="s">
        <v>238</v>
      </c>
      <c r="E2" s="488" t="s">
        <v>223</v>
      </c>
      <c r="F2" s="488" t="s">
        <v>60</v>
      </c>
      <c r="G2" s="488" t="s">
        <v>61</v>
      </c>
      <c r="H2" s="89" t="s">
        <v>62</v>
      </c>
      <c r="I2" s="89" t="s">
        <v>63</v>
      </c>
      <c r="J2" s="490" t="s">
        <v>64</v>
      </c>
      <c r="K2" s="488" t="s">
        <v>65</v>
      </c>
      <c r="L2" s="493" t="s">
        <v>224</v>
      </c>
      <c r="M2" s="25"/>
      <c r="N2" s="293"/>
    </row>
    <row r="3" spans="1:14" ht="15" thickBot="1">
      <c r="A3" s="486"/>
      <c r="B3" s="487"/>
      <c r="C3" s="466"/>
      <c r="D3" s="482"/>
      <c r="E3" s="491"/>
      <c r="F3" s="489"/>
      <c r="G3" s="482"/>
      <c r="H3" s="483" t="s">
        <v>30</v>
      </c>
      <c r="I3" s="484"/>
      <c r="J3" s="481"/>
      <c r="K3" s="482"/>
      <c r="L3" s="449"/>
      <c r="M3" s="25"/>
    </row>
    <row r="4" spans="1:14" ht="11.25" customHeight="1" thickBot="1">
      <c r="A4" s="439">
        <v>1</v>
      </c>
      <c r="B4" s="494"/>
      <c r="C4" s="85">
        <v>2</v>
      </c>
      <c r="D4" s="51">
        <v>3</v>
      </c>
      <c r="E4" s="86">
        <v>4</v>
      </c>
      <c r="F4" s="235">
        <v>5</v>
      </c>
      <c r="G4" s="85">
        <v>6</v>
      </c>
      <c r="H4" s="86">
        <v>7</v>
      </c>
      <c r="I4" s="85">
        <v>8</v>
      </c>
      <c r="J4" s="86">
        <v>9</v>
      </c>
      <c r="K4" s="87">
        <v>10</v>
      </c>
      <c r="L4" s="88">
        <v>11</v>
      </c>
      <c r="M4" s="25"/>
    </row>
    <row r="5" spans="1:14" ht="15">
      <c r="A5" s="1" t="s">
        <v>18</v>
      </c>
      <c r="B5" s="90" t="s">
        <v>11</v>
      </c>
      <c r="C5" s="65"/>
      <c r="D5" s="79">
        <v>14750</v>
      </c>
      <c r="E5" s="247">
        <v>43.73457059174801</v>
      </c>
      <c r="F5" s="67">
        <v>636825</v>
      </c>
      <c r="G5" s="68">
        <v>3759273</v>
      </c>
      <c r="H5" s="144">
        <v>5.9031492168178072</v>
      </c>
      <c r="I5" s="135">
        <v>254.9178137926358</v>
      </c>
      <c r="J5" s="145">
        <v>69.840496929489262</v>
      </c>
      <c r="K5" s="136">
        <v>43.183359327320808</v>
      </c>
      <c r="L5" s="70">
        <v>229778</v>
      </c>
      <c r="M5" s="25"/>
      <c r="N5" s="377"/>
    </row>
    <row r="6" spans="1:14">
      <c r="A6" s="1"/>
      <c r="B6" s="91" t="s">
        <v>245</v>
      </c>
      <c r="C6" s="71"/>
      <c r="D6" s="217">
        <v>14772</v>
      </c>
      <c r="E6" s="246">
        <v>43.67493924180873</v>
      </c>
      <c r="F6" s="73">
        <v>647236</v>
      </c>
      <c r="G6" s="74">
        <v>3787783</v>
      </c>
      <c r="H6" s="133">
        <v>5.8522440037327961</v>
      </c>
      <c r="I6" s="134">
        <v>257.67231292517005</v>
      </c>
      <c r="J6" s="137">
        <v>70.595154226073987</v>
      </c>
      <c r="K6" s="138">
        <v>44.029659863945575</v>
      </c>
      <c r="L6" s="308">
        <v>250658</v>
      </c>
      <c r="M6" s="25"/>
      <c r="N6" s="294"/>
    </row>
    <row r="7" spans="1:14">
      <c r="A7" s="6" t="s">
        <v>66</v>
      </c>
      <c r="B7" s="18"/>
      <c r="C7" s="65"/>
      <c r="D7" s="65"/>
      <c r="E7" s="246"/>
      <c r="F7" s="140"/>
      <c r="G7" s="18"/>
      <c r="H7" s="133"/>
      <c r="I7" s="134"/>
      <c r="J7" s="137"/>
      <c r="K7" s="138"/>
      <c r="L7" s="139"/>
      <c r="M7" s="141"/>
    </row>
    <row r="8" spans="1:14">
      <c r="A8" s="6" t="s">
        <v>67</v>
      </c>
      <c r="B8" s="18"/>
      <c r="C8" s="69">
        <v>4000</v>
      </c>
      <c r="D8" s="79">
        <v>1841</v>
      </c>
      <c r="E8" s="247">
        <v>5.4431060888281797</v>
      </c>
      <c r="F8" s="79">
        <v>76517</v>
      </c>
      <c r="G8" s="79">
        <v>533739</v>
      </c>
      <c r="H8" s="144">
        <v>6.9754302965354107</v>
      </c>
      <c r="I8" s="135">
        <v>292.29956188389923</v>
      </c>
      <c r="J8" s="145">
        <v>80.08207174901348</v>
      </c>
      <c r="K8" s="136">
        <v>41.904162102957287</v>
      </c>
      <c r="L8" s="78">
        <v>1540</v>
      </c>
      <c r="M8" s="25"/>
    </row>
    <row r="9" spans="1:14">
      <c r="A9" s="6" t="s">
        <v>68</v>
      </c>
      <c r="B9" s="18"/>
      <c r="C9" s="69">
        <v>4008</v>
      </c>
      <c r="D9" s="69">
        <v>27</v>
      </c>
      <c r="E9" s="247">
        <v>7.9828280498838056E-2</v>
      </c>
      <c r="F9" s="79">
        <v>1458</v>
      </c>
      <c r="G9" s="79">
        <v>9916</v>
      </c>
      <c r="H9" s="144">
        <v>6.8010973936899859</v>
      </c>
      <c r="I9" s="135">
        <v>367.25925925925924</v>
      </c>
      <c r="J9" s="145">
        <v>100.61897513952309</v>
      </c>
      <c r="K9" s="136">
        <v>54</v>
      </c>
      <c r="L9" s="78">
        <v>268</v>
      </c>
      <c r="M9" s="25"/>
    </row>
    <row r="10" spans="1:14">
      <c r="A10" s="6" t="s">
        <v>69</v>
      </c>
      <c r="B10" s="18"/>
      <c r="C10" s="69" t="s">
        <v>70</v>
      </c>
      <c r="D10" s="69">
        <v>76</v>
      </c>
      <c r="E10" s="247">
        <v>0.22470182658932195</v>
      </c>
      <c r="F10" s="79">
        <v>3509</v>
      </c>
      <c r="G10" s="79">
        <v>17401</v>
      </c>
      <c r="H10" s="144">
        <v>4.9589626674266176</v>
      </c>
      <c r="I10" s="135">
        <v>228.96052631578948</v>
      </c>
      <c r="J10" s="145">
        <v>62.728911319394378</v>
      </c>
      <c r="K10" s="136">
        <v>46.171052631578945</v>
      </c>
      <c r="L10" s="78">
        <v>1290</v>
      </c>
      <c r="M10" s="25"/>
    </row>
    <row r="11" spans="1:14">
      <c r="A11" s="6" t="s">
        <v>71</v>
      </c>
      <c r="B11" s="18"/>
      <c r="C11" s="69" t="s">
        <v>72</v>
      </c>
      <c r="D11" s="69">
        <v>56</v>
      </c>
      <c r="E11" s="247">
        <v>0.16556976696055301</v>
      </c>
      <c r="F11" s="79">
        <v>4308</v>
      </c>
      <c r="G11" s="79">
        <v>17895</v>
      </c>
      <c r="H11" s="144">
        <v>4.1538997214484681</v>
      </c>
      <c r="I11" s="135">
        <v>319.55357142857144</v>
      </c>
      <c r="J11" s="145">
        <v>87.548923679060664</v>
      </c>
      <c r="K11" s="136">
        <v>76.928571428571431</v>
      </c>
      <c r="L11" s="70">
        <v>1506</v>
      </c>
      <c r="M11" s="25"/>
    </row>
    <row r="12" spans="1:14">
      <c r="A12" s="6" t="s">
        <v>73</v>
      </c>
      <c r="B12" s="18"/>
      <c r="C12" s="69" t="s">
        <v>74</v>
      </c>
      <c r="D12" s="69">
        <v>87</v>
      </c>
      <c r="E12" s="247">
        <v>0.25722445938514482</v>
      </c>
      <c r="F12" s="79">
        <v>4489</v>
      </c>
      <c r="G12" s="79">
        <v>26270</v>
      </c>
      <c r="H12" s="144">
        <v>5.8520828692359101</v>
      </c>
      <c r="I12" s="135">
        <v>301.95402298850576</v>
      </c>
      <c r="J12" s="145">
        <v>82.727129585891987</v>
      </c>
      <c r="K12" s="136">
        <v>51.597701149425291</v>
      </c>
      <c r="L12" s="70">
        <v>1334</v>
      </c>
      <c r="M12" s="25"/>
    </row>
    <row r="13" spans="1:14">
      <c r="A13" s="6" t="s">
        <v>75</v>
      </c>
      <c r="B13" s="18"/>
      <c r="C13" s="3">
        <v>4060</v>
      </c>
      <c r="D13" s="64">
        <v>92</v>
      </c>
      <c r="E13" s="247">
        <v>0.27200747429233707</v>
      </c>
      <c r="F13" s="79">
        <v>2990</v>
      </c>
      <c r="G13" s="79">
        <v>26619</v>
      </c>
      <c r="H13" s="144">
        <v>8.9026755852842818</v>
      </c>
      <c r="I13" s="135">
        <v>289.33695652173913</v>
      </c>
      <c r="J13" s="145">
        <v>79.270399047051811</v>
      </c>
      <c r="K13" s="136">
        <v>32.5</v>
      </c>
      <c r="L13" s="78">
        <v>0</v>
      </c>
      <c r="M13" s="25"/>
    </row>
    <row r="14" spans="1:14">
      <c r="A14" s="6" t="s">
        <v>76</v>
      </c>
      <c r="B14" s="18"/>
      <c r="C14" s="69">
        <v>4070</v>
      </c>
      <c r="D14" s="69">
        <v>106</v>
      </c>
      <c r="E14" s="247">
        <v>0.3133999160324753</v>
      </c>
      <c r="F14" s="79">
        <v>5345</v>
      </c>
      <c r="G14" s="79">
        <v>35945</v>
      </c>
      <c r="H14" s="144">
        <v>6.7249766136576241</v>
      </c>
      <c r="I14" s="135">
        <v>339.10377358490564</v>
      </c>
      <c r="J14" s="145">
        <v>92.905143447919357</v>
      </c>
      <c r="K14" s="136">
        <v>50.424528301886795</v>
      </c>
      <c r="L14" s="78">
        <v>4262</v>
      </c>
      <c r="M14" s="25"/>
    </row>
    <row r="15" spans="1:14">
      <c r="A15" s="6" t="s">
        <v>77</v>
      </c>
      <c r="B15" s="18"/>
      <c r="C15" s="69">
        <v>4081</v>
      </c>
      <c r="D15" s="69">
        <v>4</v>
      </c>
      <c r="E15" s="247">
        <v>1.1826411925753786E-2</v>
      </c>
      <c r="F15" s="69">
        <v>10</v>
      </c>
      <c r="G15" s="69">
        <v>62</v>
      </c>
      <c r="H15" s="144">
        <v>6.2</v>
      </c>
      <c r="I15" s="135">
        <v>15.5</v>
      </c>
      <c r="J15" s="145">
        <v>4.2465753424657535</v>
      </c>
      <c r="K15" s="136">
        <v>2.5</v>
      </c>
      <c r="L15" s="70">
        <v>2125</v>
      </c>
      <c r="M15" s="25"/>
    </row>
    <row r="16" spans="1:14">
      <c r="A16" s="6" t="s">
        <v>78</v>
      </c>
      <c r="B16" s="18"/>
      <c r="C16" s="69" t="s">
        <v>79</v>
      </c>
      <c r="D16" s="69">
        <v>741</v>
      </c>
      <c r="E16" s="247">
        <v>2.1908428092458889</v>
      </c>
      <c r="F16" s="79">
        <v>44255</v>
      </c>
      <c r="G16" s="79">
        <v>204400</v>
      </c>
      <c r="H16" s="144">
        <v>4.618687153993899</v>
      </c>
      <c r="I16" s="135">
        <v>283.49514563106794</v>
      </c>
      <c r="J16" s="145">
        <v>77.669902912621353</v>
      </c>
      <c r="K16" s="136">
        <v>61.380027739251041</v>
      </c>
      <c r="L16" s="78">
        <v>225</v>
      </c>
      <c r="M16" s="25"/>
    </row>
    <row r="17" spans="1:13">
      <c r="A17" s="495" t="s">
        <v>80</v>
      </c>
      <c r="B17" s="496"/>
      <c r="C17" s="69">
        <v>4106</v>
      </c>
      <c r="D17" s="69">
        <v>19</v>
      </c>
      <c r="E17" s="247">
        <v>5.6175456647330486E-2</v>
      </c>
      <c r="F17" s="79">
        <v>2591</v>
      </c>
      <c r="G17" s="79">
        <v>5400</v>
      </c>
      <c r="H17" s="144">
        <v>2.0841373986877652</v>
      </c>
      <c r="I17" s="135">
        <v>284.21052631578948</v>
      </c>
      <c r="J17" s="145">
        <v>77.865897620764244</v>
      </c>
      <c r="K17" s="136">
        <v>136.36842105263159</v>
      </c>
      <c r="L17" s="78">
        <v>0</v>
      </c>
      <c r="M17" s="25"/>
    </row>
    <row r="18" spans="1:13">
      <c r="A18" s="6" t="s">
        <v>81</v>
      </c>
      <c r="B18" s="18"/>
      <c r="C18" s="69">
        <v>4120</v>
      </c>
      <c r="D18" s="69">
        <v>20</v>
      </c>
      <c r="E18" s="247">
        <v>5.9132059628768927E-2</v>
      </c>
      <c r="F18" s="79">
        <v>2501</v>
      </c>
      <c r="G18" s="79">
        <v>6609</v>
      </c>
      <c r="H18" s="144">
        <v>2.6425429828068774</v>
      </c>
      <c r="I18" s="135">
        <v>330.45</v>
      </c>
      <c r="J18" s="145">
        <v>90.534246575342465</v>
      </c>
      <c r="K18" s="136">
        <v>125.05</v>
      </c>
      <c r="L18" s="78">
        <v>366</v>
      </c>
      <c r="M18" s="25"/>
    </row>
    <row r="19" spans="1:13">
      <c r="A19" s="6" t="s">
        <v>82</v>
      </c>
      <c r="B19" s="18"/>
      <c r="C19" s="69" t="s">
        <v>83</v>
      </c>
      <c r="D19" s="69">
        <v>141</v>
      </c>
      <c r="E19" s="247">
        <v>0.41688102038282093</v>
      </c>
      <c r="F19" s="79">
        <v>5532</v>
      </c>
      <c r="G19" s="79">
        <v>43284</v>
      </c>
      <c r="H19" s="144">
        <v>7.8242950108459866</v>
      </c>
      <c r="I19" s="135">
        <v>306.97872340425533</v>
      </c>
      <c r="J19" s="145">
        <v>84.103759836782274</v>
      </c>
      <c r="K19" s="136">
        <v>39.234042553191486</v>
      </c>
      <c r="L19" s="70">
        <v>950</v>
      </c>
      <c r="M19" s="25"/>
    </row>
    <row r="20" spans="1:13">
      <c r="A20" s="6" t="s">
        <v>84</v>
      </c>
      <c r="B20" s="18"/>
      <c r="C20" s="69">
        <v>4140</v>
      </c>
      <c r="D20" s="69">
        <v>4</v>
      </c>
      <c r="E20" s="247">
        <v>1.1826411925753786E-2</v>
      </c>
      <c r="F20" s="69">
        <v>282</v>
      </c>
      <c r="G20" s="69">
        <v>827</v>
      </c>
      <c r="H20" s="144">
        <v>2.9326241134751774</v>
      </c>
      <c r="I20" s="135">
        <v>206.75</v>
      </c>
      <c r="J20" s="145">
        <v>56.643835616438359</v>
      </c>
      <c r="K20" s="136">
        <v>70.5</v>
      </c>
      <c r="L20" s="78">
        <v>0</v>
      </c>
      <c r="M20" s="25"/>
    </row>
    <row r="21" spans="1:13">
      <c r="A21" s="6" t="s">
        <v>85</v>
      </c>
      <c r="B21" s="18"/>
      <c r="C21" s="69">
        <v>4150</v>
      </c>
      <c r="D21" s="69">
        <v>51</v>
      </c>
      <c r="E21" s="247">
        <v>0.15078675205336078</v>
      </c>
      <c r="F21" s="79">
        <v>1865</v>
      </c>
      <c r="G21" s="79">
        <v>13551</v>
      </c>
      <c r="H21" s="144">
        <v>7.2659517426273457</v>
      </c>
      <c r="I21" s="135">
        <v>265.70588235294116</v>
      </c>
      <c r="J21" s="145">
        <v>72.796132151490724</v>
      </c>
      <c r="K21" s="136">
        <v>36.568627450980394</v>
      </c>
      <c r="L21" s="78">
        <v>1131</v>
      </c>
      <c r="M21" s="25"/>
    </row>
    <row r="22" spans="1:13">
      <c r="A22" s="6" t="s">
        <v>86</v>
      </c>
      <c r="B22" s="18"/>
      <c r="C22" s="69" t="s">
        <v>87</v>
      </c>
      <c r="D22" s="69">
        <v>98</v>
      </c>
      <c r="E22" s="247">
        <v>0.28974709218096778</v>
      </c>
      <c r="F22" s="79">
        <v>3405</v>
      </c>
      <c r="G22" s="79">
        <v>23239</v>
      </c>
      <c r="H22" s="144">
        <v>6.8249632892804701</v>
      </c>
      <c r="I22" s="135">
        <v>237.13265306122449</v>
      </c>
      <c r="J22" s="145">
        <v>64.967850153760139</v>
      </c>
      <c r="K22" s="136">
        <v>34.744897959183675</v>
      </c>
      <c r="L22" s="78">
        <v>52</v>
      </c>
      <c r="M22" s="25"/>
    </row>
    <row r="23" spans="1:13">
      <c r="A23" s="6" t="s">
        <v>88</v>
      </c>
      <c r="B23" s="18"/>
      <c r="C23" s="69" t="s">
        <v>89</v>
      </c>
      <c r="D23" s="69">
        <v>502</v>
      </c>
      <c r="E23" s="247">
        <v>1.4842146966821002</v>
      </c>
      <c r="F23" s="79">
        <v>26176</v>
      </c>
      <c r="G23" s="79">
        <v>142436</v>
      </c>
      <c r="H23" s="144">
        <v>5.4414731051344747</v>
      </c>
      <c r="I23" s="135">
        <v>283.73705179282871</v>
      </c>
      <c r="J23" s="145">
        <v>77.736178573377728</v>
      </c>
      <c r="K23" s="136">
        <v>52.143426294820721</v>
      </c>
      <c r="L23" s="78">
        <v>647</v>
      </c>
      <c r="M23" s="25"/>
    </row>
    <row r="24" spans="1:13">
      <c r="A24" s="6" t="s">
        <v>90</v>
      </c>
      <c r="B24" s="18"/>
      <c r="C24" s="69">
        <v>4222</v>
      </c>
      <c r="D24" s="69">
        <v>135</v>
      </c>
      <c r="E24" s="247">
        <v>0.39914140249419028</v>
      </c>
      <c r="F24" s="79">
        <v>3970</v>
      </c>
      <c r="G24" s="79">
        <v>40212</v>
      </c>
      <c r="H24" s="144">
        <v>10.12896725440806</v>
      </c>
      <c r="I24" s="135">
        <v>297.86666666666667</v>
      </c>
      <c r="J24" s="145">
        <v>81.607305936073061</v>
      </c>
      <c r="K24" s="136">
        <v>29.407407407407408</v>
      </c>
      <c r="L24" s="78">
        <v>5</v>
      </c>
      <c r="M24" s="25"/>
    </row>
    <row r="25" spans="1:13">
      <c r="A25" s="6" t="s">
        <v>91</v>
      </c>
      <c r="B25" s="18"/>
      <c r="C25" s="69">
        <v>4240</v>
      </c>
      <c r="D25" s="69">
        <v>190</v>
      </c>
      <c r="E25" s="247">
        <v>0.56175456647330479</v>
      </c>
      <c r="F25" s="79">
        <v>11644</v>
      </c>
      <c r="G25" s="79">
        <v>51790</v>
      </c>
      <c r="H25" s="144">
        <v>4.4477842665750602</v>
      </c>
      <c r="I25" s="135">
        <v>269.73958333333331</v>
      </c>
      <c r="J25" s="145">
        <v>73.901255707762559</v>
      </c>
      <c r="K25" s="136">
        <v>60.645833333333336</v>
      </c>
      <c r="L25" s="70">
        <v>9859</v>
      </c>
      <c r="M25" s="25"/>
    </row>
    <row r="26" spans="1:13">
      <c r="A26" s="6" t="s">
        <v>92</v>
      </c>
      <c r="B26" s="18"/>
      <c r="C26" s="69">
        <v>4242</v>
      </c>
      <c r="D26" s="69">
        <v>55</v>
      </c>
      <c r="E26" s="247">
        <v>0.16261316397911454</v>
      </c>
      <c r="F26" s="79">
        <v>3932</v>
      </c>
      <c r="G26" s="79">
        <v>13463</v>
      </c>
      <c r="H26" s="144">
        <v>3.4239572736520856</v>
      </c>
      <c r="I26" s="135">
        <v>244.78181818181818</v>
      </c>
      <c r="J26" s="145">
        <v>67.063511830635122</v>
      </c>
      <c r="K26" s="136">
        <v>71.490909090909085</v>
      </c>
      <c r="L26" s="70">
        <v>10875</v>
      </c>
      <c r="M26" s="25"/>
    </row>
    <row r="27" spans="1:13">
      <c r="A27" s="6" t="s">
        <v>93</v>
      </c>
      <c r="B27" s="18"/>
      <c r="C27" s="69">
        <v>4244</v>
      </c>
      <c r="D27" s="69">
        <v>89</v>
      </c>
      <c r="E27" s="247">
        <v>0.26313766534802174</v>
      </c>
      <c r="F27" s="79">
        <v>2332</v>
      </c>
      <c r="G27" s="79">
        <v>24136</v>
      </c>
      <c r="H27" s="144">
        <v>10.34991423670669</v>
      </c>
      <c r="I27" s="135">
        <v>271.19101123595505</v>
      </c>
      <c r="J27" s="145">
        <v>74.298907187932883</v>
      </c>
      <c r="K27" s="136">
        <v>26.202247191011235</v>
      </c>
      <c r="L27" s="70">
        <v>1738</v>
      </c>
      <c r="M27" s="25"/>
    </row>
    <row r="28" spans="1:13">
      <c r="A28" s="6" t="s">
        <v>94</v>
      </c>
      <c r="B28" s="18"/>
      <c r="C28" s="69">
        <v>4249</v>
      </c>
      <c r="D28" s="69">
        <v>57</v>
      </c>
      <c r="E28" s="247">
        <v>0.16852636994199144</v>
      </c>
      <c r="F28" s="79">
        <v>2656</v>
      </c>
      <c r="G28" s="79">
        <v>17015</v>
      </c>
      <c r="H28" s="144">
        <v>6.40625</v>
      </c>
      <c r="I28" s="135">
        <v>298.50877192982455</v>
      </c>
      <c r="J28" s="145">
        <v>81.783225186253304</v>
      </c>
      <c r="K28" s="136">
        <v>46.596491228070178</v>
      </c>
      <c r="L28" s="70">
        <v>1290</v>
      </c>
      <c r="M28" s="25"/>
    </row>
    <row r="29" spans="1:13">
      <c r="A29" s="495" t="s">
        <v>95</v>
      </c>
      <c r="B29" s="496"/>
      <c r="C29" s="3" t="s">
        <v>96</v>
      </c>
      <c r="D29" s="64">
        <v>359</v>
      </c>
      <c r="E29" s="247">
        <v>1.0614204703364023</v>
      </c>
      <c r="F29" s="79">
        <v>12477</v>
      </c>
      <c r="G29" s="79">
        <v>101058</v>
      </c>
      <c r="H29" s="144">
        <v>8.0995431594133205</v>
      </c>
      <c r="I29" s="135">
        <v>281.49860724233986</v>
      </c>
      <c r="J29" s="145">
        <v>77.122906093791741</v>
      </c>
      <c r="K29" s="136">
        <v>34.754874651810582</v>
      </c>
      <c r="L29" s="78">
        <v>91</v>
      </c>
      <c r="M29" s="25"/>
    </row>
    <row r="30" spans="1:13">
      <c r="A30" s="6" t="s">
        <v>97</v>
      </c>
      <c r="B30" s="18"/>
      <c r="C30" s="3">
        <v>4270</v>
      </c>
      <c r="D30" s="64">
        <v>291</v>
      </c>
      <c r="E30" s="247">
        <v>0.86037146759858796</v>
      </c>
      <c r="F30" s="79">
        <v>6458</v>
      </c>
      <c r="G30" s="79">
        <v>80704</v>
      </c>
      <c r="H30" s="144">
        <v>12.49674821926293</v>
      </c>
      <c r="I30" s="135">
        <v>277.33333333333331</v>
      </c>
      <c r="J30" s="145">
        <v>75.981735159817347</v>
      </c>
      <c r="K30" s="136">
        <v>22.192439862542955</v>
      </c>
      <c r="L30" s="78">
        <v>35</v>
      </c>
      <c r="M30" s="25"/>
    </row>
    <row r="31" spans="1:13">
      <c r="A31" s="6" t="s">
        <v>98</v>
      </c>
      <c r="B31" s="18"/>
      <c r="C31" s="69" t="s">
        <v>99</v>
      </c>
      <c r="D31" s="69">
        <v>491</v>
      </c>
      <c r="E31" s="247">
        <v>1.4516920638862771</v>
      </c>
      <c r="F31" s="79">
        <v>19178</v>
      </c>
      <c r="G31" s="79">
        <v>110350</v>
      </c>
      <c r="H31" s="144">
        <v>5.7539889456669098</v>
      </c>
      <c r="I31" s="135">
        <v>224.74541751527494</v>
      </c>
      <c r="J31" s="145">
        <v>61.574086990486279</v>
      </c>
      <c r="K31" s="136">
        <v>39.05906313645621</v>
      </c>
      <c r="L31" s="70">
        <v>2025</v>
      </c>
      <c r="M31" s="25"/>
    </row>
    <row r="32" spans="1:13" ht="15" thickBot="1">
      <c r="A32" s="46" t="s">
        <v>100</v>
      </c>
      <c r="B32" s="80"/>
      <c r="C32" s="81">
        <v>4280</v>
      </c>
      <c r="D32" s="81">
        <v>101</v>
      </c>
      <c r="E32" s="248">
        <v>0.29861690112528311</v>
      </c>
      <c r="F32" s="82">
        <v>4632</v>
      </c>
      <c r="G32" s="82">
        <v>20442</v>
      </c>
      <c r="H32" s="144">
        <v>4.4132124352331603</v>
      </c>
      <c r="I32" s="135">
        <v>202.39603960396039</v>
      </c>
      <c r="J32" s="145">
        <v>55.450969754509693</v>
      </c>
      <c r="K32" s="136">
        <v>45.861386138613859</v>
      </c>
      <c r="L32" s="83">
        <v>0</v>
      </c>
      <c r="M32" s="25"/>
    </row>
    <row r="33" spans="1:13" ht="12" customHeight="1" thickTop="1">
      <c r="A33" s="497" t="s">
        <v>101</v>
      </c>
      <c r="B33" s="497"/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25"/>
    </row>
    <row r="34" spans="1:13" ht="12" customHeight="1">
      <c r="A34" s="428" t="s">
        <v>759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25"/>
    </row>
    <row r="35" spans="1:13" ht="12" customHeight="1">
      <c r="A35" s="429" t="s">
        <v>24</v>
      </c>
      <c r="B35" s="429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25"/>
    </row>
  </sheetData>
  <mergeCells count="17">
    <mergeCell ref="A34:L34"/>
    <mergeCell ref="A35:L35"/>
    <mergeCell ref="C2:C3"/>
    <mergeCell ref="L2:L3"/>
    <mergeCell ref="H3:I3"/>
    <mergeCell ref="A4:B4"/>
    <mergeCell ref="A17:B17"/>
    <mergeCell ref="A29:B29"/>
    <mergeCell ref="A33:L33"/>
    <mergeCell ref="A1:L1"/>
    <mergeCell ref="A2:B3"/>
    <mergeCell ref="D2:D3"/>
    <mergeCell ref="F2:F3"/>
    <mergeCell ref="G2:G3"/>
    <mergeCell ref="J2:J3"/>
    <mergeCell ref="K2:K3"/>
    <mergeCell ref="E2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7" workbookViewId="0">
      <selection activeCell="A37" sqref="A37:L37"/>
    </sheetView>
  </sheetViews>
  <sheetFormatPr defaultRowHeight="14.25"/>
  <cols>
    <col min="1" max="1" width="9.25" customWidth="1"/>
    <col min="2" max="2" width="21.5" customWidth="1"/>
    <col min="4" max="5" width="7" customWidth="1"/>
    <col min="6" max="6" width="7.875" customWidth="1"/>
    <col min="7" max="8" width="7.75" customWidth="1"/>
    <col min="10" max="10" width="7.5" customWidth="1"/>
    <col min="11" max="11" width="8.25" customWidth="1"/>
    <col min="12" max="12" width="10.5" customWidth="1"/>
  </cols>
  <sheetData>
    <row r="1" spans="1:14" ht="31.5" customHeight="1" thickBot="1">
      <c r="A1" s="485" t="s">
        <v>735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25"/>
    </row>
    <row r="2" spans="1:14" ht="60" customHeight="1" thickTop="1" thickBot="1">
      <c r="A2" s="431" t="s">
        <v>0</v>
      </c>
      <c r="B2" s="443"/>
      <c r="C2" s="488" t="s">
        <v>59</v>
      </c>
      <c r="D2" s="488" t="s">
        <v>237</v>
      </c>
      <c r="E2" s="488" t="s">
        <v>223</v>
      </c>
      <c r="F2" s="488" t="s">
        <v>60</v>
      </c>
      <c r="G2" s="488" t="s">
        <v>61</v>
      </c>
      <c r="H2" s="89" t="s">
        <v>62</v>
      </c>
      <c r="I2" s="89" t="s">
        <v>102</v>
      </c>
      <c r="J2" s="490" t="s">
        <v>103</v>
      </c>
      <c r="K2" s="488" t="s">
        <v>104</v>
      </c>
      <c r="L2" s="493" t="s">
        <v>224</v>
      </c>
      <c r="M2" s="170"/>
      <c r="N2" s="295"/>
    </row>
    <row r="3" spans="1:14" ht="16.5" customHeight="1" thickBot="1">
      <c r="A3" s="486"/>
      <c r="B3" s="498"/>
      <c r="C3" s="491"/>
      <c r="D3" s="482"/>
      <c r="E3" s="491"/>
      <c r="F3" s="489"/>
      <c r="G3" s="482"/>
      <c r="H3" s="483" t="s">
        <v>30</v>
      </c>
      <c r="I3" s="484"/>
      <c r="J3" s="481"/>
      <c r="K3" s="482"/>
      <c r="L3" s="449"/>
      <c r="M3" s="25"/>
      <c r="N3" s="294"/>
    </row>
    <row r="4" spans="1:14" ht="11.25" customHeight="1" thickBot="1">
      <c r="A4" s="439">
        <v>1</v>
      </c>
      <c r="B4" s="494"/>
      <c r="C4" s="85">
        <v>2</v>
      </c>
      <c r="D4" s="51">
        <v>3</v>
      </c>
      <c r="E4" s="86">
        <v>4</v>
      </c>
      <c r="F4" s="235">
        <v>5</v>
      </c>
      <c r="G4" s="85">
        <v>6</v>
      </c>
      <c r="H4" s="86">
        <v>7</v>
      </c>
      <c r="I4" s="85">
        <v>8</v>
      </c>
      <c r="J4" s="86">
        <v>9</v>
      </c>
      <c r="K4" s="87">
        <v>10</v>
      </c>
      <c r="L4" s="88">
        <v>11</v>
      </c>
      <c r="M4" s="25"/>
      <c r="N4" s="294"/>
    </row>
    <row r="5" spans="1:14">
      <c r="A5" s="6" t="s">
        <v>105</v>
      </c>
      <c r="B5" s="18"/>
      <c r="C5" s="3" t="s">
        <v>106</v>
      </c>
      <c r="D5" s="123">
        <v>901</v>
      </c>
      <c r="E5" s="296">
        <v>2.6638992862760404</v>
      </c>
      <c r="F5" s="67">
        <v>12593</v>
      </c>
      <c r="G5" s="67">
        <v>296820</v>
      </c>
      <c r="H5" s="144">
        <v>23.5702374334948</v>
      </c>
      <c r="I5" s="135">
        <v>331.64245810055866</v>
      </c>
      <c r="J5" s="145">
        <v>90.86094742481059</v>
      </c>
      <c r="K5" s="136">
        <v>14.070391061452513</v>
      </c>
      <c r="L5" s="78">
        <v>0</v>
      </c>
      <c r="M5" s="54"/>
    </row>
    <row r="6" spans="1:14" ht="40.5" customHeight="1">
      <c r="A6" s="499" t="s">
        <v>107</v>
      </c>
      <c r="B6" s="500"/>
      <c r="C6" s="92" t="s">
        <v>169</v>
      </c>
      <c r="D6" s="249">
        <v>617</v>
      </c>
      <c r="E6" s="146">
        <v>1.8242240395475215</v>
      </c>
      <c r="F6" s="142">
        <v>6296</v>
      </c>
      <c r="G6" s="142">
        <v>189793</v>
      </c>
      <c r="H6" s="146">
        <v>30.145012706480305</v>
      </c>
      <c r="I6" s="147">
        <v>314.74792703150911</v>
      </c>
      <c r="J6" s="148">
        <v>86.232308775755911</v>
      </c>
      <c r="K6" s="149">
        <v>10.441127694859038</v>
      </c>
      <c r="L6" s="143">
        <v>7</v>
      </c>
      <c r="M6" s="309"/>
      <c r="N6" s="294"/>
    </row>
    <row r="7" spans="1:14">
      <c r="A7" s="6" t="s">
        <v>108</v>
      </c>
      <c r="B7" s="18"/>
      <c r="C7" s="69">
        <v>4340</v>
      </c>
      <c r="D7" s="69">
        <v>100</v>
      </c>
      <c r="E7" s="144">
        <v>0.29566029814384465</v>
      </c>
      <c r="F7" s="79">
        <v>3988</v>
      </c>
      <c r="G7" s="79">
        <v>27987</v>
      </c>
      <c r="H7" s="144">
        <v>7.0178034102306919</v>
      </c>
      <c r="I7" s="135">
        <v>279.87</v>
      </c>
      <c r="J7" s="145">
        <v>76.676712328767124</v>
      </c>
      <c r="K7" s="136">
        <v>39.880000000000003</v>
      </c>
      <c r="L7" s="78">
        <v>43</v>
      </c>
      <c r="M7" s="54"/>
    </row>
    <row r="8" spans="1:14">
      <c r="A8" s="6" t="s">
        <v>109</v>
      </c>
      <c r="B8" s="18"/>
      <c r="C8" s="69" t="s">
        <v>110</v>
      </c>
      <c r="D8" s="69">
        <v>267</v>
      </c>
      <c r="E8" s="144">
        <v>0.78941299604406523</v>
      </c>
      <c r="F8" s="79">
        <v>10007</v>
      </c>
      <c r="G8" s="79">
        <v>59233</v>
      </c>
      <c r="H8" s="144">
        <v>5.9191565903867289</v>
      </c>
      <c r="I8" s="135">
        <v>235.98804780876495</v>
      </c>
      <c r="J8" s="145">
        <v>64.654259673634229</v>
      </c>
      <c r="K8" s="136">
        <v>39.86852589641434</v>
      </c>
      <c r="L8" s="78">
        <v>0</v>
      </c>
      <c r="M8" s="54"/>
    </row>
    <row r="9" spans="1:14">
      <c r="A9" s="6" t="s">
        <v>111</v>
      </c>
      <c r="B9" s="18"/>
      <c r="C9" s="69">
        <v>4401</v>
      </c>
      <c r="D9" s="69">
        <v>668</v>
      </c>
      <c r="E9" s="144">
        <v>1.9750107916008823</v>
      </c>
      <c r="F9" s="79">
        <v>33221</v>
      </c>
      <c r="G9" s="79">
        <v>137318</v>
      </c>
      <c r="H9" s="144">
        <v>4.1334697932030942</v>
      </c>
      <c r="I9" s="135">
        <v>205.56586826347305</v>
      </c>
      <c r="J9" s="145">
        <v>56.319415962595357</v>
      </c>
      <c r="K9" s="136">
        <v>49.732035928143709</v>
      </c>
      <c r="L9" s="78">
        <v>620</v>
      </c>
      <c r="M9" s="54"/>
      <c r="N9" s="93"/>
    </row>
    <row r="10" spans="1:14">
      <c r="A10" s="6" t="s">
        <v>112</v>
      </c>
      <c r="B10" s="18"/>
      <c r="C10" s="69">
        <v>4403</v>
      </c>
      <c r="D10" s="69">
        <v>26</v>
      </c>
      <c r="E10" s="144">
        <v>7.6871677517399609E-2</v>
      </c>
      <c r="F10" s="79">
        <v>1289</v>
      </c>
      <c r="G10" s="79">
        <v>5225</v>
      </c>
      <c r="H10" s="144">
        <v>4.0535298681148175</v>
      </c>
      <c r="I10" s="135">
        <v>200.96153846153845</v>
      </c>
      <c r="J10" s="145">
        <v>55.057955742887245</v>
      </c>
      <c r="K10" s="136">
        <v>49.57692307692308</v>
      </c>
      <c r="L10" s="78">
        <v>0</v>
      </c>
      <c r="M10" s="54"/>
    </row>
    <row r="11" spans="1:14">
      <c r="A11" s="6" t="s">
        <v>113</v>
      </c>
      <c r="B11" s="18"/>
      <c r="C11" s="69">
        <v>4421</v>
      </c>
      <c r="D11" s="69">
        <v>780</v>
      </c>
      <c r="E11" s="144">
        <v>2.3061503255219882</v>
      </c>
      <c r="F11" s="79">
        <v>38633</v>
      </c>
      <c r="G11" s="79">
        <v>180929</v>
      </c>
      <c r="H11" s="144">
        <v>4.6832759557890924</v>
      </c>
      <c r="I11" s="135">
        <v>231.07151979565774</v>
      </c>
      <c r="J11" s="145">
        <v>63.307265697440478</v>
      </c>
      <c r="K11" s="136">
        <v>49.339719029374201</v>
      </c>
      <c r="L11" s="78">
        <v>76</v>
      </c>
      <c r="M11" s="54"/>
    </row>
    <row r="12" spans="1:14">
      <c r="A12" s="6" t="s">
        <v>114</v>
      </c>
      <c r="B12" s="18"/>
      <c r="C12" s="3">
        <v>4450</v>
      </c>
      <c r="D12" s="250">
        <v>1332</v>
      </c>
      <c r="E12" s="144">
        <v>3.9381951712760106</v>
      </c>
      <c r="F12" s="67">
        <v>82704</v>
      </c>
      <c r="G12" s="67">
        <v>294666</v>
      </c>
      <c r="H12" s="144">
        <v>3.5628990133488103</v>
      </c>
      <c r="I12" s="135">
        <v>221.3869271224643</v>
      </c>
      <c r="J12" s="145">
        <v>60.653952636291585</v>
      </c>
      <c r="K12" s="136">
        <v>62.136739293764087</v>
      </c>
      <c r="L12" s="70">
        <v>5690</v>
      </c>
      <c r="M12" s="54"/>
    </row>
    <row r="13" spans="1:14">
      <c r="A13" s="6" t="s">
        <v>115</v>
      </c>
      <c r="B13" s="18"/>
      <c r="C13" s="3" t="s">
        <v>116</v>
      </c>
      <c r="D13" s="123">
        <v>84</v>
      </c>
      <c r="E13" s="144">
        <v>0.24835465044082949</v>
      </c>
      <c r="F13" s="67">
        <v>2958</v>
      </c>
      <c r="G13" s="67">
        <v>21118</v>
      </c>
      <c r="H13" s="144">
        <v>7.1392832995267073</v>
      </c>
      <c r="I13" s="135">
        <v>251.4047619047619</v>
      </c>
      <c r="J13" s="145">
        <v>68.87801696020874</v>
      </c>
      <c r="K13" s="136">
        <v>35.214285714285715</v>
      </c>
      <c r="L13" s="78">
        <v>134</v>
      </c>
      <c r="M13" s="54"/>
    </row>
    <row r="14" spans="1:14">
      <c r="A14" s="6" t="s">
        <v>117</v>
      </c>
      <c r="B14" s="18"/>
      <c r="C14" s="3">
        <v>4456</v>
      </c>
      <c r="D14" s="123">
        <v>5</v>
      </c>
      <c r="E14" s="144">
        <v>1.4783014907192232E-2</v>
      </c>
      <c r="F14" s="67">
        <v>317</v>
      </c>
      <c r="G14" s="67">
        <v>634</v>
      </c>
      <c r="H14" s="144">
        <v>2</v>
      </c>
      <c r="I14" s="135">
        <v>126.8</v>
      </c>
      <c r="J14" s="145">
        <v>34.739726027397261</v>
      </c>
      <c r="K14" s="136">
        <v>63.4</v>
      </c>
      <c r="L14" s="78">
        <v>0</v>
      </c>
      <c r="M14" s="54"/>
    </row>
    <row r="15" spans="1:14">
      <c r="A15" s="6" t="s">
        <v>146</v>
      </c>
      <c r="B15" s="18"/>
      <c r="C15" s="3">
        <v>4460</v>
      </c>
      <c r="D15" s="123">
        <v>48</v>
      </c>
      <c r="E15" s="144">
        <v>0.14191694310904543</v>
      </c>
      <c r="F15" s="67">
        <v>2750</v>
      </c>
      <c r="G15" s="67">
        <v>8122</v>
      </c>
      <c r="H15" s="144">
        <v>2.9534545454545453</v>
      </c>
      <c r="I15" s="135">
        <v>169.20833333333334</v>
      </c>
      <c r="J15" s="145">
        <v>46.358447488584481</v>
      </c>
      <c r="K15" s="136">
        <v>57.291666666666664</v>
      </c>
      <c r="L15" s="78">
        <v>557</v>
      </c>
      <c r="M15" s="54"/>
    </row>
    <row r="16" spans="1:14">
      <c r="A16" s="6" t="s">
        <v>118</v>
      </c>
      <c r="B16" s="27"/>
      <c r="C16" s="64">
        <v>4500</v>
      </c>
      <c r="D16" s="79">
        <v>1069</v>
      </c>
      <c r="E16" s="144">
        <v>3.1606085871576992</v>
      </c>
      <c r="F16" s="67">
        <v>55258</v>
      </c>
      <c r="G16" s="68">
        <v>246505</v>
      </c>
      <c r="H16" s="144">
        <v>4.4609830250823412</v>
      </c>
      <c r="I16" s="135">
        <v>230.80992509363296</v>
      </c>
      <c r="J16" s="145">
        <v>63.235595916063822</v>
      </c>
      <c r="K16" s="136">
        <v>51.739700374531836</v>
      </c>
      <c r="L16" s="70">
        <v>2245</v>
      </c>
      <c r="M16" s="54"/>
    </row>
    <row r="17" spans="1:13">
      <c r="A17" s="6" t="s">
        <v>119</v>
      </c>
      <c r="B17" s="18"/>
      <c r="C17" s="3">
        <v>4501</v>
      </c>
      <c r="D17" s="123">
        <v>124</v>
      </c>
      <c r="E17" s="144">
        <v>0.36661876969836737</v>
      </c>
      <c r="F17" s="67">
        <v>9430</v>
      </c>
      <c r="G17" s="67">
        <v>28406</v>
      </c>
      <c r="H17" s="144">
        <v>3.0123011664899257</v>
      </c>
      <c r="I17" s="135">
        <v>229.08064516129033</v>
      </c>
      <c r="J17" s="145">
        <v>62.761820592134342</v>
      </c>
      <c r="K17" s="136">
        <v>76.048387096774192</v>
      </c>
      <c r="L17" s="70">
        <v>1136</v>
      </c>
      <c r="M17" s="54"/>
    </row>
    <row r="18" spans="1:13">
      <c r="A18" s="6" t="s">
        <v>120</v>
      </c>
      <c r="B18" s="18"/>
      <c r="C18" s="3">
        <v>4520</v>
      </c>
      <c r="D18" s="123">
        <v>94</v>
      </c>
      <c r="E18" s="144">
        <v>0.27792068025521399</v>
      </c>
      <c r="F18" s="67">
        <v>7369</v>
      </c>
      <c r="G18" s="67">
        <v>33669</v>
      </c>
      <c r="H18" s="144">
        <v>4.5690052924413083</v>
      </c>
      <c r="I18" s="135">
        <v>358.18085106382978</v>
      </c>
      <c r="J18" s="145">
        <v>98.131740017487601</v>
      </c>
      <c r="K18" s="136">
        <v>78.393617021276597</v>
      </c>
      <c r="L18" s="78">
        <v>2</v>
      </c>
      <c r="M18" s="54"/>
    </row>
    <row r="19" spans="1:13">
      <c r="A19" s="6" t="s">
        <v>121</v>
      </c>
      <c r="B19" s="18"/>
      <c r="C19" s="3">
        <v>4530</v>
      </c>
      <c r="D19" s="123">
        <v>110</v>
      </c>
      <c r="E19" s="144">
        <v>0.32522632795822909</v>
      </c>
      <c r="F19" s="67">
        <v>6164</v>
      </c>
      <c r="G19" s="67">
        <v>24914</v>
      </c>
      <c r="H19" s="144">
        <v>4.0418559377027901</v>
      </c>
      <c r="I19" s="135">
        <v>226.4909090909091</v>
      </c>
      <c r="J19" s="145">
        <v>62.052303860523047</v>
      </c>
      <c r="K19" s="136">
        <v>56.036363636363639</v>
      </c>
      <c r="L19" s="78">
        <v>2</v>
      </c>
      <c r="M19" s="54"/>
    </row>
    <row r="20" spans="1:13">
      <c r="A20" s="6" t="s">
        <v>122</v>
      </c>
      <c r="B20" s="18"/>
      <c r="C20" s="3">
        <v>4540</v>
      </c>
      <c r="D20" s="123">
        <v>130</v>
      </c>
      <c r="E20" s="144">
        <v>0.38435838758699803</v>
      </c>
      <c r="F20" s="67">
        <v>6825</v>
      </c>
      <c r="G20" s="67">
        <v>28649</v>
      </c>
      <c r="H20" s="144">
        <v>4.1976556776556775</v>
      </c>
      <c r="I20" s="135">
        <v>220.37692307692308</v>
      </c>
      <c r="J20" s="145">
        <v>60.37723919915701</v>
      </c>
      <c r="K20" s="136">
        <v>52.5</v>
      </c>
      <c r="L20" s="70">
        <v>2580</v>
      </c>
      <c r="M20" s="54"/>
    </row>
    <row r="21" spans="1:13">
      <c r="A21" s="6" t="s">
        <v>123</v>
      </c>
      <c r="B21" s="18"/>
      <c r="C21" s="3">
        <v>4550</v>
      </c>
      <c r="D21" s="123">
        <v>8</v>
      </c>
      <c r="E21" s="144">
        <v>2.3652823851507573E-2</v>
      </c>
      <c r="F21" s="4">
        <v>898</v>
      </c>
      <c r="G21" s="67">
        <v>1399</v>
      </c>
      <c r="H21" s="144">
        <v>1.5579064587973275</v>
      </c>
      <c r="I21" s="135">
        <v>174.875</v>
      </c>
      <c r="J21" s="145">
        <v>47.910958904109592</v>
      </c>
      <c r="K21" s="136">
        <v>112.25</v>
      </c>
      <c r="L21" s="78">
        <v>224</v>
      </c>
      <c r="M21" s="54"/>
    </row>
    <row r="22" spans="1:13">
      <c r="A22" s="118" t="s">
        <v>170</v>
      </c>
      <c r="B22" s="117"/>
      <c r="C22" s="3">
        <v>4554</v>
      </c>
      <c r="D22" s="123">
        <v>8</v>
      </c>
      <c r="E22" s="144">
        <v>2.3652823851507573E-2</v>
      </c>
      <c r="F22" s="4">
        <v>167</v>
      </c>
      <c r="G22" s="67">
        <v>2294</v>
      </c>
      <c r="H22" s="144">
        <v>13.736526946107784</v>
      </c>
      <c r="I22" s="135">
        <v>286.75</v>
      </c>
      <c r="J22" s="145">
        <v>78.561643835616437</v>
      </c>
      <c r="K22" s="136">
        <v>20.875</v>
      </c>
      <c r="L22" s="78">
        <v>0</v>
      </c>
      <c r="M22" s="54"/>
    </row>
    <row r="23" spans="1:13">
      <c r="A23" s="6" t="s">
        <v>124</v>
      </c>
      <c r="B23" s="18"/>
      <c r="C23" s="3" t="s">
        <v>125</v>
      </c>
      <c r="D23" s="123">
        <v>88</v>
      </c>
      <c r="E23" s="144">
        <v>0.26018106236658328</v>
      </c>
      <c r="F23" s="67">
        <v>5044</v>
      </c>
      <c r="G23" s="67">
        <v>22842</v>
      </c>
      <c r="H23" s="144">
        <v>4.528548770816812</v>
      </c>
      <c r="I23" s="135">
        <v>259.56818181818181</v>
      </c>
      <c r="J23" s="145">
        <v>71.114570361145695</v>
      </c>
      <c r="K23" s="136">
        <v>57.31818181818182</v>
      </c>
      <c r="L23" s="78">
        <v>15</v>
      </c>
      <c r="M23" s="54"/>
    </row>
    <row r="24" spans="1:13">
      <c r="A24" s="6" t="s">
        <v>126</v>
      </c>
      <c r="B24" s="18"/>
      <c r="C24" s="3" t="s">
        <v>127</v>
      </c>
      <c r="D24" s="123">
        <v>123</v>
      </c>
      <c r="E24" s="144">
        <v>0.36366216671692891</v>
      </c>
      <c r="F24" s="67">
        <v>7231</v>
      </c>
      <c r="G24" s="67">
        <v>40701</v>
      </c>
      <c r="H24" s="144">
        <v>5.6286820633384043</v>
      </c>
      <c r="I24" s="135">
        <v>330.90243902439022</v>
      </c>
      <c r="J24" s="145">
        <v>90.658202472435661</v>
      </c>
      <c r="K24" s="136">
        <v>58.788617886178862</v>
      </c>
      <c r="L24" s="78">
        <v>273</v>
      </c>
      <c r="M24" s="54"/>
    </row>
    <row r="25" spans="1:13">
      <c r="A25" s="6" t="s">
        <v>128</v>
      </c>
      <c r="B25" s="18"/>
      <c r="C25" s="3" t="s">
        <v>129</v>
      </c>
      <c r="D25" s="123">
        <v>954</v>
      </c>
      <c r="E25" s="144">
        <v>2.820599244292278</v>
      </c>
      <c r="F25" s="67">
        <v>40145</v>
      </c>
      <c r="G25" s="67">
        <v>197650</v>
      </c>
      <c r="H25" s="144">
        <v>4.9234026653381493</v>
      </c>
      <c r="I25" s="135">
        <v>209.15343915343917</v>
      </c>
      <c r="J25" s="145">
        <v>57.302312096832651</v>
      </c>
      <c r="K25" s="136">
        <v>42.481481481481481</v>
      </c>
      <c r="L25" s="70">
        <v>998</v>
      </c>
      <c r="M25" s="54"/>
    </row>
    <row r="26" spans="1:13">
      <c r="A26" s="6" t="s">
        <v>130</v>
      </c>
      <c r="B26" s="18"/>
      <c r="C26" s="3" t="s">
        <v>131</v>
      </c>
      <c r="D26" s="123">
        <v>187</v>
      </c>
      <c r="E26" s="144">
        <v>0.55288475752898947</v>
      </c>
      <c r="F26" s="67">
        <v>18593</v>
      </c>
      <c r="G26" s="67">
        <v>28454</v>
      </c>
      <c r="H26" s="144">
        <v>1.530360888506427</v>
      </c>
      <c r="I26" s="135">
        <v>152.16042780748663</v>
      </c>
      <c r="J26" s="145">
        <v>41.687788440407296</v>
      </c>
      <c r="K26" s="136">
        <v>99.427807486631011</v>
      </c>
      <c r="L26" s="70">
        <v>4122</v>
      </c>
      <c r="M26" s="54"/>
    </row>
    <row r="27" spans="1:13">
      <c r="A27" s="6" t="s">
        <v>132</v>
      </c>
      <c r="B27" s="18"/>
      <c r="C27" s="3" t="s">
        <v>133</v>
      </c>
      <c r="D27" s="123">
        <v>237</v>
      </c>
      <c r="E27" s="144">
        <v>0.70071490660091185</v>
      </c>
      <c r="F27" s="67">
        <v>14428</v>
      </c>
      <c r="G27" s="67">
        <v>48871</v>
      </c>
      <c r="H27" s="144">
        <v>3.3872331577488217</v>
      </c>
      <c r="I27" s="135">
        <v>206.20675105485233</v>
      </c>
      <c r="J27" s="145">
        <v>56.495000289000636</v>
      </c>
      <c r="K27" s="136">
        <v>60.877637130801688</v>
      </c>
      <c r="L27" s="78">
        <v>372</v>
      </c>
      <c r="M27" s="54"/>
    </row>
    <row r="28" spans="1:13">
      <c r="A28" s="6" t="s">
        <v>134</v>
      </c>
      <c r="B28" s="18"/>
      <c r="C28" s="3">
        <v>4630</v>
      </c>
      <c r="D28" s="123">
        <v>32</v>
      </c>
      <c r="E28" s="144">
        <v>9.4611295406030291E-2</v>
      </c>
      <c r="F28" s="67">
        <v>1773</v>
      </c>
      <c r="G28" s="67">
        <v>8305</v>
      </c>
      <c r="H28" s="144">
        <v>4.6841511562323745</v>
      </c>
      <c r="I28" s="135">
        <v>259.53125</v>
      </c>
      <c r="J28" s="145">
        <v>71.104452054794521</v>
      </c>
      <c r="K28" s="136">
        <v>55.40625</v>
      </c>
      <c r="L28" s="78">
        <v>0</v>
      </c>
      <c r="M28" s="54"/>
    </row>
    <row r="29" spans="1:13">
      <c r="A29" s="6" t="s">
        <v>135</v>
      </c>
      <c r="B29" s="18"/>
      <c r="C29" s="3" t="s">
        <v>136</v>
      </c>
      <c r="D29" s="123">
        <v>243</v>
      </c>
      <c r="E29" s="144">
        <v>0.7184545244895425</v>
      </c>
      <c r="F29" s="67">
        <v>16083</v>
      </c>
      <c r="G29" s="67">
        <v>55849</v>
      </c>
      <c r="H29" s="144">
        <v>3.472548653858111</v>
      </c>
      <c r="I29" s="135">
        <v>223.39599999999999</v>
      </c>
      <c r="J29" s="145">
        <v>61.20438356164383</v>
      </c>
      <c r="K29" s="136">
        <v>64.331999999999994</v>
      </c>
      <c r="L29" s="70">
        <v>693</v>
      </c>
      <c r="M29" s="54"/>
    </row>
    <row r="30" spans="1:13">
      <c r="A30" s="6" t="s">
        <v>137</v>
      </c>
      <c r="B30" s="18"/>
      <c r="C30" s="3">
        <v>4658</v>
      </c>
      <c r="D30" s="123">
        <v>9</v>
      </c>
      <c r="E30" s="144">
        <v>2.660942683294602E-2</v>
      </c>
      <c r="F30" s="4">
        <v>216</v>
      </c>
      <c r="G30" s="67">
        <v>3531</v>
      </c>
      <c r="H30" s="144">
        <v>16.347222222222221</v>
      </c>
      <c r="I30" s="135">
        <v>392.33333333333331</v>
      </c>
      <c r="J30" s="145">
        <v>107.48858447488583</v>
      </c>
      <c r="K30" s="136">
        <v>24</v>
      </c>
      <c r="L30" s="78">
        <v>567</v>
      </c>
      <c r="M30" s="54"/>
    </row>
    <row r="31" spans="1:13">
      <c r="A31" s="6" t="s">
        <v>138</v>
      </c>
      <c r="B31" s="18"/>
      <c r="C31" s="3" t="s">
        <v>139</v>
      </c>
      <c r="D31" s="123">
        <v>72</v>
      </c>
      <c r="E31" s="144">
        <v>0.21287541466356816</v>
      </c>
      <c r="F31" s="4">
        <v>130</v>
      </c>
      <c r="G31" s="4">
        <v>175</v>
      </c>
      <c r="H31" s="144">
        <v>1.3461538461538463</v>
      </c>
      <c r="I31" s="135">
        <v>2.5362318840579712</v>
      </c>
      <c r="J31" s="145">
        <v>0.69485805042684146</v>
      </c>
      <c r="K31" s="136">
        <v>1.8840579710144927</v>
      </c>
      <c r="L31" s="70">
        <v>17957</v>
      </c>
      <c r="M31" s="54"/>
    </row>
    <row r="32" spans="1:13">
      <c r="A32" s="6" t="s">
        <v>140</v>
      </c>
      <c r="B32" s="18"/>
      <c r="C32" s="3" t="s">
        <v>141</v>
      </c>
      <c r="D32" s="123">
        <v>562</v>
      </c>
      <c r="E32" s="144">
        <v>1.6616108755684069</v>
      </c>
      <c r="F32" s="67">
        <v>6321</v>
      </c>
      <c r="G32" s="67">
        <v>180255</v>
      </c>
      <c r="H32" s="144">
        <v>28.516848599905078</v>
      </c>
      <c r="I32" s="135">
        <v>320.16873889875666</v>
      </c>
      <c r="J32" s="145">
        <v>87.717462711988134</v>
      </c>
      <c r="K32" s="136">
        <v>11.227353463587923</v>
      </c>
      <c r="L32" s="78">
        <v>10</v>
      </c>
      <c r="M32" s="54"/>
    </row>
    <row r="33" spans="1:13">
      <c r="A33" s="495" t="s">
        <v>142</v>
      </c>
      <c r="B33" s="496"/>
      <c r="C33" s="3">
        <v>4740</v>
      </c>
      <c r="D33" s="123">
        <v>93</v>
      </c>
      <c r="E33" s="144">
        <v>0.27496407727377553</v>
      </c>
      <c r="F33" s="4">
        <v>776</v>
      </c>
      <c r="G33" s="67">
        <v>34128</v>
      </c>
      <c r="H33" s="144">
        <v>43.979381443298969</v>
      </c>
      <c r="I33" s="135">
        <v>366.96774193548384</v>
      </c>
      <c r="J33" s="145">
        <v>100.53910737958462</v>
      </c>
      <c r="K33" s="136">
        <v>8.344086021505376</v>
      </c>
      <c r="L33" s="78">
        <v>0</v>
      </c>
      <c r="M33" s="54"/>
    </row>
    <row r="34" spans="1:13">
      <c r="A34" s="495" t="s">
        <v>143</v>
      </c>
      <c r="B34" s="496"/>
      <c r="C34" s="3">
        <v>4742</v>
      </c>
      <c r="D34" s="123">
        <v>30</v>
      </c>
      <c r="E34" s="144">
        <v>8.8698089443153397E-2</v>
      </c>
      <c r="F34" s="67">
        <v>1249</v>
      </c>
      <c r="G34" s="67">
        <v>10522</v>
      </c>
      <c r="H34" s="144">
        <v>8.4243394715772624</v>
      </c>
      <c r="I34" s="135">
        <v>350.73333333333335</v>
      </c>
      <c r="J34" s="145">
        <v>96.091324200913249</v>
      </c>
      <c r="K34" s="136">
        <v>41.633333333333333</v>
      </c>
      <c r="L34" s="78">
        <v>0</v>
      </c>
      <c r="M34" s="54"/>
    </row>
    <row r="35" spans="1:13" ht="15" thickBot="1">
      <c r="A35" s="6" t="s">
        <v>144</v>
      </c>
      <c r="B35" s="18"/>
      <c r="C35" s="3" t="s">
        <v>250</v>
      </c>
      <c r="D35" s="123">
        <v>138</v>
      </c>
      <c r="E35" s="297">
        <v>0.40801121143850561</v>
      </c>
      <c r="F35" s="67">
        <v>1868</v>
      </c>
      <c r="G35" s="67">
        <v>2056</v>
      </c>
      <c r="H35" s="144">
        <v>1.100642398286938</v>
      </c>
      <c r="I35" s="135">
        <v>14.898550724637682</v>
      </c>
      <c r="J35" s="145">
        <v>4.0817947190788173</v>
      </c>
      <c r="K35" s="136">
        <v>13.536231884057971</v>
      </c>
      <c r="L35" s="70">
        <v>170721</v>
      </c>
      <c r="M35" s="54"/>
    </row>
    <row r="36" spans="1:13" ht="12" customHeight="1" thickTop="1">
      <c r="A36" s="497" t="s">
        <v>145</v>
      </c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25"/>
    </row>
    <row r="37" spans="1:13">
      <c r="A37" s="428" t="s">
        <v>759</v>
      </c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</row>
    <row r="38" spans="1:13">
      <c r="A38" s="429" t="s">
        <v>24</v>
      </c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</row>
    <row r="42" spans="1:13">
      <c r="G42" s="310"/>
      <c r="L42" s="310"/>
      <c r="M42" s="310"/>
    </row>
  </sheetData>
  <mergeCells count="18">
    <mergeCell ref="A36:L36"/>
    <mergeCell ref="A37:L37"/>
    <mergeCell ref="A38:L38"/>
    <mergeCell ref="C2:C3"/>
    <mergeCell ref="L2:L3"/>
    <mergeCell ref="H3:I3"/>
    <mergeCell ref="A4:B4"/>
    <mergeCell ref="A6:B6"/>
    <mergeCell ref="A33:B33"/>
    <mergeCell ref="A34:B34"/>
    <mergeCell ref="A1:L1"/>
    <mergeCell ref="A2:B3"/>
    <mergeCell ref="D2:D3"/>
    <mergeCell ref="F2:F3"/>
    <mergeCell ref="G2:G3"/>
    <mergeCell ref="J2:J3"/>
    <mergeCell ref="K2:K3"/>
    <mergeCell ref="E2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P1"/>
    </sheetView>
  </sheetViews>
  <sheetFormatPr defaultRowHeight="14.25"/>
  <cols>
    <col min="1" max="1" width="14.625" customWidth="1"/>
    <col min="2" max="2" width="6.5" customWidth="1"/>
    <col min="3" max="4" width="6" customWidth="1"/>
    <col min="5" max="5" width="5.875" customWidth="1"/>
    <col min="6" max="6" width="6.375" customWidth="1"/>
    <col min="7" max="7" width="5" customWidth="1"/>
    <col min="8" max="8" width="6.375" customWidth="1"/>
    <col min="9" max="9" width="6.5" customWidth="1"/>
    <col min="10" max="10" width="7.625" customWidth="1"/>
    <col min="11" max="11" width="6.625" customWidth="1"/>
    <col min="12" max="12" width="6.5" customWidth="1"/>
    <col min="13" max="13" width="7.25" customWidth="1"/>
    <col min="14" max="14" width="8.25" customWidth="1"/>
    <col min="15" max="15" width="7.75" customWidth="1"/>
    <col min="16" max="16" width="7.5" customWidth="1"/>
  </cols>
  <sheetData>
    <row r="1" spans="1:17" ht="23.25" customHeight="1">
      <c r="A1" s="504" t="s">
        <v>736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94"/>
    </row>
    <row r="2" spans="1:17" ht="7.5" customHeight="1" thickBo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94"/>
    </row>
    <row r="3" spans="1:17" ht="18" customHeight="1" thickTop="1" thickBot="1">
      <c r="A3" s="431" t="s">
        <v>0</v>
      </c>
      <c r="B3" s="432"/>
      <c r="C3" s="505" t="s">
        <v>18</v>
      </c>
      <c r="D3" s="445" t="s">
        <v>147</v>
      </c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11"/>
      <c r="Q3" s="94"/>
    </row>
    <row r="4" spans="1:17" ht="141" customHeight="1" thickBot="1">
      <c r="A4" s="433"/>
      <c r="B4" s="434"/>
      <c r="C4" s="506"/>
      <c r="D4" s="152" t="s">
        <v>166</v>
      </c>
      <c r="E4" s="110" t="s">
        <v>148</v>
      </c>
      <c r="F4" s="110" t="s">
        <v>167</v>
      </c>
      <c r="G4" s="110" t="s">
        <v>149</v>
      </c>
      <c r="H4" s="153" t="s">
        <v>150</v>
      </c>
      <c r="I4" s="110" t="s">
        <v>171</v>
      </c>
      <c r="J4" s="110" t="s">
        <v>187</v>
      </c>
      <c r="K4" s="110" t="s">
        <v>174</v>
      </c>
      <c r="L4" s="110" t="s">
        <v>151</v>
      </c>
      <c r="M4" s="110" t="s">
        <v>152</v>
      </c>
      <c r="N4" s="110" t="s">
        <v>153</v>
      </c>
      <c r="O4" s="110" t="s">
        <v>154</v>
      </c>
      <c r="P4" s="154" t="s">
        <v>173</v>
      </c>
      <c r="Q4" s="94"/>
    </row>
    <row r="5" spans="1:17" ht="11.25" customHeight="1" thickBot="1">
      <c r="A5" s="439">
        <v>1</v>
      </c>
      <c r="B5" s="494"/>
      <c r="C5" s="85">
        <v>2</v>
      </c>
      <c r="D5" s="51">
        <v>3</v>
      </c>
      <c r="E5" s="51">
        <v>4</v>
      </c>
      <c r="F5" s="51">
        <v>5</v>
      </c>
      <c r="G5" s="51">
        <v>6</v>
      </c>
      <c r="H5" s="86">
        <v>7</v>
      </c>
      <c r="I5" s="85">
        <v>8</v>
      </c>
      <c r="J5" s="85">
        <v>9</v>
      </c>
      <c r="K5" s="51">
        <v>10</v>
      </c>
      <c r="L5" s="51">
        <v>11</v>
      </c>
      <c r="M5" s="86">
        <v>12</v>
      </c>
      <c r="N5" s="87">
        <v>12</v>
      </c>
      <c r="O5" s="87">
        <v>14</v>
      </c>
      <c r="P5" s="109">
        <v>15</v>
      </c>
      <c r="Q5" s="94"/>
    </row>
    <row r="6" spans="1:17" ht="15">
      <c r="A6" s="84"/>
      <c r="B6" s="2"/>
      <c r="C6" s="77"/>
      <c r="D6" s="4"/>
      <c r="E6" s="2"/>
      <c r="F6" s="3"/>
      <c r="G6" s="4"/>
      <c r="H6" s="2"/>
      <c r="I6" s="151"/>
      <c r="J6" s="69"/>
      <c r="K6" s="69"/>
      <c r="L6" s="69"/>
      <c r="M6" s="69"/>
      <c r="N6" s="65"/>
      <c r="O6" s="69"/>
      <c r="P6" s="78"/>
      <c r="Q6" s="94"/>
    </row>
    <row r="7" spans="1:17" ht="18" customHeight="1">
      <c r="A7" s="501" t="s">
        <v>232</v>
      </c>
      <c r="B7" s="502"/>
      <c r="C7" s="77"/>
      <c r="D7" s="4"/>
      <c r="E7" s="2"/>
      <c r="F7" s="3"/>
      <c r="G7" s="4"/>
      <c r="H7" s="2"/>
      <c r="I7" s="151"/>
      <c r="J7" s="69"/>
      <c r="K7" s="69"/>
      <c r="L7" s="69"/>
      <c r="M7" s="69"/>
      <c r="N7" s="65"/>
      <c r="O7" s="69"/>
      <c r="P7" s="78"/>
      <c r="Q7" s="94"/>
    </row>
    <row r="8" spans="1:17" ht="18" customHeight="1">
      <c r="A8" s="1" t="s">
        <v>155</v>
      </c>
      <c r="B8" s="90" t="s">
        <v>11</v>
      </c>
      <c r="C8" s="3">
        <v>32</v>
      </c>
      <c r="D8" s="4">
        <v>11</v>
      </c>
      <c r="E8" s="64">
        <v>3</v>
      </c>
      <c r="F8" s="3">
        <v>2</v>
      </c>
      <c r="G8" s="4">
        <v>3</v>
      </c>
      <c r="H8" s="64">
        <v>1</v>
      </c>
      <c r="I8" s="3">
        <v>1</v>
      </c>
      <c r="J8" s="69">
        <v>1</v>
      </c>
      <c r="K8" s="69">
        <v>2</v>
      </c>
      <c r="L8" s="69">
        <v>2</v>
      </c>
      <c r="M8" s="69">
        <v>2</v>
      </c>
      <c r="N8" s="69">
        <v>2</v>
      </c>
      <c r="O8" s="69">
        <v>1</v>
      </c>
      <c r="P8" s="78">
        <v>1</v>
      </c>
      <c r="Q8" s="94"/>
    </row>
    <row r="9" spans="1:17" ht="18" customHeight="1">
      <c r="A9" s="1"/>
      <c r="B9" s="91" t="s">
        <v>245</v>
      </c>
      <c r="C9" s="39">
        <v>26</v>
      </c>
      <c r="D9" s="59">
        <v>9</v>
      </c>
      <c r="E9" s="26">
        <v>2</v>
      </c>
      <c r="F9" s="39">
        <v>1</v>
      </c>
      <c r="G9" s="59">
        <v>3</v>
      </c>
      <c r="H9" s="26">
        <v>0</v>
      </c>
      <c r="I9" s="39">
        <v>1</v>
      </c>
      <c r="J9" s="75">
        <v>1</v>
      </c>
      <c r="K9" s="75">
        <v>1</v>
      </c>
      <c r="L9" s="75">
        <v>2</v>
      </c>
      <c r="M9" s="75">
        <v>2</v>
      </c>
      <c r="N9" s="75">
        <v>2</v>
      </c>
      <c r="O9" s="75">
        <v>1</v>
      </c>
      <c r="P9" s="209">
        <v>1</v>
      </c>
      <c r="Q9" s="94"/>
    </row>
    <row r="10" spans="1:17" ht="15">
      <c r="A10" s="84"/>
      <c r="B10" s="2"/>
      <c r="C10" s="3"/>
      <c r="D10" s="4"/>
      <c r="E10" s="2"/>
      <c r="F10" s="3"/>
      <c r="G10" s="4"/>
      <c r="H10" s="2"/>
      <c r="I10" s="151"/>
      <c r="J10" s="69"/>
      <c r="K10" s="69"/>
      <c r="L10" s="69"/>
      <c r="M10" s="69"/>
      <c r="N10" s="69"/>
      <c r="O10" s="69"/>
      <c r="P10" s="78"/>
      <c r="Q10" s="94"/>
    </row>
    <row r="11" spans="1:17" ht="18" customHeight="1">
      <c r="A11" s="501" t="s">
        <v>233</v>
      </c>
      <c r="B11" s="502"/>
      <c r="C11" s="3"/>
      <c r="D11" s="4"/>
      <c r="E11" s="2"/>
      <c r="F11" s="3"/>
      <c r="G11" s="4"/>
      <c r="H11" s="2"/>
      <c r="I11" s="151"/>
      <c r="J11" s="69"/>
      <c r="K11" s="69"/>
      <c r="L11" s="69"/>
      <c r="M11" s="69"/>
      <c r="N11" s="69"/>
      <c r="O11" s="69"/>
      <c r="P11" s="78"/>
      <c r="Q11" s="94"/>
    </row>
    <row r="12" spans="1:17" ht="18" customHeight="1">
      <c r="A12" s="101" t="s">
        <v>156</v>
      </c>
      <c r="B12" s="90" t="s">
        <v>11</v>
      </c>
      <c r="C12" s="66">
        <v>1166</v>
      </c>
      <c r="D12" s="4">
        <v>375</v>
      </c>
      <c r="E12" s="4">
        <v>80</v>
      </c>
      <c r="F12" s="4">
        <v>55</v>
      </c>
      <c r="G12" s="4">
        <v>146</v>
      </c>
      <c r="H12" s="64">
        <v>19</v>
      </c>
      <c r="I12" s="3">
        <v>40</v>
      </c>
      <c r="J12" s="69">
        <v>65</v>
      </c>
      <c r="K12" s="69">
        <v>32</v>
      </c>
      <c r="L12" s="3">
        <v>60</v>
      </c>
      <c r="M12" s="4">
        <v>162</v>
      </c>
      <c r="N12" s="64">
        <v>70</v>
      </c>
      <c r="O12" s="69">
        <v>17</v>
      </c>
      <c r="P12" s="78">
        <v>45</v>
      </c>
      <c r="Q12" s="94"/>
    </row>
    <row r="13" spans="1:17" ht="18" customHeight="1">
      <c r="A13" s="1"/>
      <c r="B13" s="91" t="s">
        <v>245</v>
      </c>
      <c r="C13" s="72">
        <v>1133</v>
      </c>
      <c r="D13" s="59">
        <v>382</v>
      </c>
      <c r="E13" s="59">
        <v>89</v>
      </c>
      <c r="F13" s="59">
        <v>35</v>
      </c>
      <c r="G13" s="59">
        <v>146</v>
      </c>
      <c r="H13" s="26">
        <v>0</v>
      </c>
      <c r="I13" s="39">
        <v>40</v>
      </c>
      <c r="J13" s="75">
        <v>65</v>
      </c>
      <c r="K13" s="75">
        <v>22</v>
      </c>
      <c r="L13" s="39">
        <v>60</v>
      </c>
      <c r="M13" s="59">
        <v>162</v>
      </c>
      <c r="N13" s="26">
        <v>70</v>
      </c>
      <c r="O13" s="75">
        <v>17</v>
      </c>
      <c r="P13" s="209">
        <v>45</v>
      </c>
      <c r="Q13" s="94"/>
    </row>
    <row r="14" spans="1:17" ht="15.75" thickBot="1">
      <c r="A14" s="34"/>
      <c r="B14" s="95"/>
      <c r="C14" s="96"/>
      <c r="D14" s="97"/>
      <c r="E14" s="97"/>
      <c r="F14" s="97"/>
      <c r="G14" s="97"/>
      <c r="H14" s="98"/>
      <c r="I14" s="96"/>
      <c r="J14" s="99"/>
      <c r="K14" s="99"/>
      <c r="L14" s="96"/>
      <c r="M14" s="97"/>
      <c r="N14" s="98"/>
      <c r="O14" s="99"/>
      <c r="P14" s="100"/>
      <c r="Q14" s="94"/>
    </row>
    <row r="15" spans="1:17" ht="15.75" thickTop="1">
      <c r="A15" s="503" t="s">
        <v>157</v>
      </c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94"/>
    </row>
  </sheetData>
  <mergeCells count="8">
    <mergeCell ref="A11:B11"/>
    <mergeCell ref="A15:P15"/>
    <mergeCell ref="A5:B5"/>
    <mergeCell ref="A1:P1"/>
    <mergeCell ref="A3:B4"/>
    <mergeCell ref="C3:C4"/>
    <mergeCell ref="D3:O3"/>
    <mergeCell ref="A7:B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L1"/>
    </sheetView>
  </sheetViews>
  <sheetFormatPr defaultRowHeight="14.25"/>
  <cols>
    <col min="4" max="4" width="6.75" customWidth="1"/>
    <col min="13" max="13" width="5.625" customWidth="1"/>
    <col min="14" max="14" width="5.25" customWidth="1"/>
    <col min="15" max="15" width="5.125" customWidth="1"/>
    <col min="16" max="16" width="5.625" customWidth="1"/>
  </cols>
  <sheetData>
    <row r="1" spans="1:16" ht="42" customHeight="1" thickBot="1">
      <c r="A1" s="517" t="s">
        <v>737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94"/>
    </row>
    <row r="2" spans="1:16" ht="33" customHeight="1" thickTop="1" thickBot="1">
      <c r="A2" s="431" t="s">
        <v>0</v>
      </c>
      <c r="B2" s="518"/>
      <c r="C2" s="432"/>
      <c r="D2" s="492" t="s">
        <v>158</v>
      </c>
      <c r="E2" s="488" t="s">
        <v>236</v>
      </c>
      <c r="F2" s="488" t="s">
        <v>159</v>
      </c>
      <c r="G2" s="488" t="s">
        <v>160</v>
      </c>
      <c r="H2" s="488" t="s">
        <v>161</v>
      </c>
      <c r="I2" s="305" t="s">
        <v>162</v>
      </c>
      <c r="J2" s="305" t="s">
        <v>220</v>
      </c>
      <c r="K2" s="490" t="s">
        <v>246</v>
      </c>
      <c r="L2" s="493" t="s">
        <v>104</v>
      </c>
      <c r="M2" s="94"/>
    </row>
    <row r="3" spans="1:16" ht="21" customHeight="1" thickBot="1">
      <c r="A3" s="486"/>
      <c r="B3" s="519"/>
      <c r="C3" s="487"/>
      <c r="D3" s="520"/>
      <c r="E3" s="482"/>
      <c r="F3" s="482"/>
      <c r="G3" s="482"/>
      <c r="H3" s="482"/>
      <c r="I3" s="483" t="s">
        <v>30</v>
      </c>
      <c r="J3" s="484"/>
      <c r="K3" s="481"/>
      <c r="L3" s="468"/>
      <c r="M3" s="94"/>
    </row>
    <row r="4" spans="1:16" ht="11.25" customHeight="1" thickBot="1">
      <c r="A4" s="439">
        <v>1</v>
      </c>
      <c r="B4" s="512"/>
      <c r="C4" s="440"/>
      <c r="D4" s="21">
        <v>2</v>
      </c>
      <c r="E4" s="21">
        <v>3</v>
      </c>
      <c r="F4" s="21">
        <v>4</v>
      </c>
      <c r="G4" s="22">
        <v>5</v>
      </c>
      <c r="H4" s="23">
        <v>6</v>
      </c>
      <c r="I4" s="21">
        <v>7</v>
      </c>
      <c r="J4" s="22">
        <v>8</v>
      </c>
      <c r="K4" s="23">
        <v>9</v>
      </c>
      <c r="L4" s="24">
        <v>10</v>
      </c>
      <c r="M4" s="94"/>
    </row>
    <row r="5" spans="1:16" ht="8.25" customHeight="1">
      <c r="A5" s="102"/>
      <c r="B5" s="256"/>
      <c r="C5" s="256"/>
      <c r="D5" s="3"/>
      <c r="E5" s="4"/>
      <c r="F5" s="4"/>
      <c r="G5" s="256"/>
      <c r="H5" s="3"/>
      <c r="I5" s="304"/>
      <c r="J5" s="256"/>
      <c r="K5" s="3"/>
      <c r="L5" s="5"/>
      <c r="M5" s="94"/>
    </row>
    <row r="6" spans="1:16" ht="15">
      <c r="A6" s="501" t="s">
        <v>163</v>
      </c>
      <c r="B6" s="513"/>
      <c r="C6" s="254" t="s">
        <v>11</v>
      </c>
      <c r="D6" s="103"/>
      <c r="E6" s="67">
        <v>1166</v>
      </c>
      <c r="F6" s="67">
        <v>1186</v>
      </c>
      <c r="G6" s="67">
        <v>12970</v>
      </c>
      <c r="H6" s="67">
        <v>397467</v>
      </c>
      <c r="I6" s="135">
        <v>30.645104086353122</v>
      </c>
      <c r="J6" s="135">
        <v>335.13237774030353</v>
      </c>
      <c r="K6" s="135">
        <v>91.817089791863964</v>
      </c>
      <c r="L6" s="166">
        <v>10.935919055649242</v>
      </c>
      <c r="M6" s="318"/>
      <c r="N6" s="319"/>
      <c r="O6" s="319"/>
      <c r="P6" s="319"/>
    </row>
    <row r="7" spans="1:16" ht="15">
      <c r="A7" s="306"/>
      <c r="B7" s="256"/>
      <c r="C7" s="255" t="s">
        <v>245</v>
      </c>
      <c r="D7" s="104"/>
      <c r="E7" s="317">
        <v>1133</v>
      </c>
      <c r="F7" s="72">
        <v>1148</v>
      </c>
      <c r="G7" s="73">
        <v>12088</v>
      </c>
      <c r="H7" s="73">
        <v>404047</v>
      </c>
      <c r="I7" s="134">
        <v>33.42546326935804</v>
      </c>
      <c r="J7" s="134">
        <v>351.95731707317071</v>
      </c>
      <c r="K7" s="135">
        <v>96.42666221182759</v>
      </c>
      <c r="L7" s="165">
        <v>10.529616724738675</v>
      </c>
      <c r="M7" s="318"/>
      <c r="N7" s="319"/>
      <c r="O7" s="319"/>
      <c r="P7" s="319"/>
    </row>
    <row r="8" spans="1:16" ht="15">
      <c r="A8" s="303" t="s">
        <v>164</v>
      </c>
      <c r="B8" s="256"/>
      <c r="C8" s="256"/>
      <c r="D8" s="104"/>
      <c r="E8" s="312"/>
      <c r="F8" s="251"/>
      <c r="G8" s="151"/>
      <c r="H8" s="39"/>
      <c r="I8" s="134"/>
      <c r="J8" s="134"/>
      <c r="K8" s="135"/>
      <c r="L8" s="165"/>
      <c r="M8" s="318"/>
      <c r="N8" s="319"/>
      <c r="O8" s="319"/>
      <c r="P8" s="319"/>
    </row>
    <row r="9" spans="1:16" ht="15">
      <c r="A9" s="495" t="s">
        <v>175</v>
      </c>
      <c r="B9" s="507"/>
      <c r="C9" s="256"/>
      <c r="D9" s="3">
        <v>4700</v>
      </c>
      <c r="E9" s="313">
        <v>382</v>
      </c>
      <c r="F9" s="314">
        <v>381</v>
      </c>
      <c r="G9" s="314">
        <v>5292</v>
      </c>
      <c r="H9" s="314">
        <v>141404</v>
      </c>
      <c r="I9" s="135">
        <v>26.720332577475435</v>
      </c>
      <c r="J9" s="135">
        <v>371.13910761154858</v>
      </c>
      <c r="K9" s="135">
        <v>101.68194729083524</v>
      </c>
      <c r="L9" s="166">
        <v>13.889763779527559</v>
      </c>
      <c r="M9" s="318"/>
      <c r="N9" s="319"/>
      <c r="O9" s="319"/>
      <c r="P9" s="319"/>
    </row>
    <row r="10" spans="1:16" ht="15">
      <c r="A10" s="495" t="s">
        <v>176</v>
      </c>
      <c r="B10" s="507"/>
      <c r="C10" s="256"/>
      <c r="D10" s="3">
        <v>4702</v>
      </c>
      <c r="E10" s="313">
        <v>89</v>
      </c>
      <c r="F10" s="314">
        <v>85</v>
      </c>
      <c r="G10" s="314">
        <v>450</v>
      </c>
      <c r="H10" s="314">
        <v>29554</v>
      </c>
      <c r="I10" s="135">
        <v>65.675555555555562</v>
      </c>
      <c r="J10" s="135">
        <v>347.69411764705882</v>
      </c>
      <c r="K10" s="135">
        <v>95.258662369057205</v>
      </c>
      <c r="L10" s="166">
        <v>5.2941176470588234</v>
      </c>
      <c r="M10" s="318"/>
      <c r="N10" s="319"/>
      <c r="O10" s="319"/>
      <c r="P10" s="319"/>
    </row>
    <row r="11" spans="1:16" ht="15">
      <c r="A11" s="495" t="s">
        <v>177</v>
      </c>
      <c r="B11" s="507"/>
      <c r="C11" s="496"/>
      <c r="D11" s="3">
        <v>4704</v>
      </c>
      <c r="E11" s="313">
        <v>35</v>
      </c>
      <c r="F11" s="314">
        <v>55</v>
      </c>
      <c r="G11" s="314">
        <v>173</v>
      </c>
      <c r="H11" s="314">
        <v>12597</v>
      </c>
      <c r="I11" s="135">
        <v>72.815028901734109</v>
      </c>
      <c r="J11" s="135">
        <v>229.03636363636363</v>
      </c>
      <c r="K11" s="135">
        <v>62.749688667496891</v>
      </c>
      <c r="L11" s="166">
        <v>3.1454545454545455</v>
      </c>
      <c r="M11" s="318"/>
      <c r="N11" s="319"/>
      <c r="O11" s="319"/>
      <c r="P11" s="319"/>
    </row>
    <row r="12" spans="1:16" ht="15">
      <c r="A12" s="495" t="s">
        <v>178</v>
      </c>
      <c r="B12" s="507"/>
      <c r="C12" s="256"/>
      <c r="D12" s="3">
        <v>4712</v>
      </c>
      <c r="E12" s="313">
        <v>146</v>
      </c>
      <c r="F12" s="314">
        <v>146</v>
      </c>
      <c r="G12" s="314">
        <v>1281</v>
      </c>
      <c r="H12" s="314">
        <v>52930</v>
      </c>
      <c r="I12" s="135">
        <v>41.319281811085091</v>
      </c>
      <c r="J12" s="135">
        <v>362.53424657534248</v>
      </c>
      <c r="K12" s="135">
        <v>99.324451116532188</v>
      </c>
      <c r="L12" s="166">
        <v>8.7739726027397253</v>
      </c>
      <c r="M12" s="318"/>
      <c r="N12" s="319"/>
      <c r="O12" s="319"/>
      <c r="P12" s="319"/>
    </row>
    <row r="13" spans="1:16" ht="15">
      <c r="A13" s="495" t="s">
        <v>179</v>
      </c>
      <c r="B13" s="507"/>
      <c r="C13" s="307"/>
      <c r="D13" s="3">
        <v>4730</v>
      </c>
      <c r="E13" s="315">
        <v>40</v>
      </c>
      <c r="F13" s="316">
        <v>40</v>
      </c>
      <c r="G13" s="316">
        <v>79</v>
      </c>
      <c r="H13" s="316">
        <v>15200</v>
      </c>
      <c r="I13" s="135">
        <v>192.40506329113924</v>
      </c>
      <c r="J13" s="135">
        <v>380</v>
      </c>
      <c r="K13" s="135">
        <v>104.10958904109589</v>
      </c>
      <c r="L13" s="166">
        <v>1.9750000000000001</v>
      </c>
      <c r="M13" s="318"/>
      <c r="N13" s="319"/>
      <c r="O13" s="319"/>
      <c r="P13" s="319"/>
    </row>
    <row r="14" spans="1:16" ht="27" customHeight="1">
      <c r="A14" s="514" t="s">
        <v>180</v>
      </c>
      <c r="B14" s="515"/>
      <c r="C14" s="516"/>
      <c r="D14" s="164">
        <v>4732</v>
      </c>
      <c r="E14" s="315">
        <v>65</v>
      </c>
      <c r="F14" s="316">
        <v>65</v>
      </c>
      <c r="G14" s="316">
        <v>115</v>
      </c>
      <c r="H14" s="316">
        <v>23829</v>
      </c>
      <c r="I14" s="147">
        <v>207.2086956521739</v>
      </c>
      <c r="J14" s="147">
        <v>366.6</v>
      </c>
      <c r="K14" s="147">
        <v>100.43835616438356</v>
      </c>
      <c r="L14" s="167">
        <v>1.7692307692307692</v>
      </c>
      <c r="M14" s="318"/>
      <c r="N14" s="319"/>
      <c r="O14" s="319"/>
      <c r="P14" s="319"/>
    </row>
    <row r="15" spans="1:16" ht="15">
      <c r="A15" s="495" t="s">
        <v>181</v>
      </c>
      <c r="B15" s="507"/>
      <c r="C15" s="256"/>
      <c r="D15" s="3">
        <v>4740</v>
      </c>
      <c r="E15" s="315">
        <v>22</v>
      </c>
      <c r="F15" s="316">
        <v>22</v>
      </c>
      <c r="G15" s="316">
        <v>130</v>
      </c>
      <c r="H15" s="316">
        <v>2630</v>
      </c>
      <c r="I15" s="135">
        <v>20.23076923076923</v>
      </c>
      <c r="J15" s="135">
        <v>119.54545454545455</v>
      </c>
      <c r="K15" s="135">
        <v>32.752179327521795</v>
      </c>
      <c r="L15" s="166">
        <v>5.9090909090909092</v>
      </c>
      <c r="M15" s="318"/>
      <c r="N15" s="319"/>
      <c r="O15" s="319"/>
      <c r="P15" s="319"/>
    </row>
    <row r="16" spans="1:16" ht="15">
      <c r="A16" s="495" t="s">
        <v>182</v>
      </c>
      <c r="B16" s="507"/>
      <c r="C16" s="496"/>
      <c r="D16" s="3">
        <v>4742</v>
      </c>
      <c r="E16" s="313">
        <v>60</v>
      </c>
      <c r="F16" s="314">
        <v>60</v>
      </c>
      <c r="G16" s="314">
        <v>1988</v>
      </c>
      <c r="H16" s="314">
        <v>22421</v>
      </c>
      <c r="I16" s="135">
        <v>11.278169014084508</v>
      </c>
      <c r="J16" s="135">
        <v>373.68333333333334</v>
      </c>
      <c r="K16" s="135">
        <v>102.37899543378997</v>
      </c>
      <c r="L16" s="166">
        <v>33.133333333333333</v>
      </c>
      <c r="M16" s="318"/>
      <c r="N16" s="319"/>
      <c r="O16" s="319"/>
      <c r="P16" s="319"/>
    </row>
    <row r="17" spans="1:16" ht="15">
      <c r="A17" s="495" t="s">
        <v>183</v>
      </c>
      <c r="B17" s="507"/>
      <c r="C17" s="496"/>
      <c r="D17" s="3">
        <v>4744</v>
      </c>
      <c r="E17" s="313">
        <v>162</v>
      </c>
      <c r="F17" s="314">
        <v>162</v>
      </c>
      <c r="G17" s="314">
        <v>1677</v>
      </c>
      <c r="H17" s="314">
        <v>58672</v>
      </c>
      <c r="I17" s="135">
        <v>34.986285032796658</v>
      </c>
      <c r="J17" s="135">
        <v>362.17283950617286</v>
      </c>
      <c r="K17" s="135">
        <v>99.225435481143265</v>
      </c>
      <c r="L17" s="166">
        <v>10.351851851851851</v>
      </c>
      <c r="M17" s="318"/>
      <c r="N17" s="319"/>
      <c r="O17" s="319"/>
      <c r="P17" s="319"/>
    </row>
    <row r="18" spans="1:16" ht="15">
      <c r="A18" s="495" t="s">
        <v>184</v>
      </c>
      <c r="B18" s="507"/>
      <c r="C18" s="496"/>
      <c r="D18" s="3">
        <v>4746</v>
      </c>
      <c r="E18" s="313">
        <v>70</v>
      </c>
      <c r="F18" s="314">
        <v>70</v>
      </c>
      <c r="G18" s="314">
        <v>333</v>
      </c>
      <c r="H18" s="314">
        <v>24641</v>
      </c>
      <c r="I18" s="135">
        <v>73.996996996996998</v>
      </c>
      <c r="J18" s="135">
        <v>352.01428571428573</v>
      </c>
      <c r="K18" s="135">
        <v>96.442270058708417</v>
      </c>
      <c r="L18" s="166">
        <v>4.7571428571428571</v>
      </c>
      <c r="M18" s="318"/>
      <c r="N18" s="319"/>
      <c r="O18" s="319"/>
      <c r="P18" s="319"/>
    </row>
    <row r="19" spans="1:16" ht="15">
      <c r="A19" s="495" t="s">
        <v>185</v>
      </c>
      <c r="B19" s="507"/>
      <c r="C19" s="496"/>
      <c r="D19" s="3">
        <v>4748</v>
      </c>
      <c r="E19" s="315">
        <v>17</v>
      </c>
      <c r="F19" s="316">
        <v>17</v>
      </c>
      <c r="G19" s="316">
        <v>407</v>
      </c>
      <c r="H19" s="316">
        <v>4807</v>
      </c>
      <c r="I19" s="135">
        <v>11.810810810810811</v>
      </c>
      <c r="J19" s="135">
        <v>282.76470588235293</v>
      </c>
      <c r="K19" s="135">
        <v>77.46978243352136</v>
      </c>
      <c r="L19" s="166">
        <v>23.941176470588236</v>
      </c>
      <c r="M19" s="318"/>
      <c r="N19" s="319"/>
      <c r="O19" s="319"/>
      <c r="P19" s="319"/>
    </row>
    <row r="20" spans="1:16" ht="47.25" customHeight="1" thickBot="1">
      <c r="A20" s="509" t="s">
        <v>186</v>
      </c>
      <c r="B20" s="510"/>
      <c r="C20" s="511"/>
      <c r="D20" s="320">
        <v>4756</v>
      </c>
      <c r="E20" s="321">
        <v>45</v>
      </c>
      <c r="F20" s="322">
        <v>45</v>
      </c>
      <c r="G20" s="322">
        <v>163</v>
      </c>
      <c r="H20" s="322">
        <v>15362</v>
      </c>
      <c r="I20" s="323">
        <v>94.24539877300613</v>
      </c>
      <c r="J20" s="323">
        <v>341.37777777777779</v>
      </c>
      <c r="K20" s="323">
        <v>93.528158295281585</v>
      </c>
      <c r="L20" s="324">
        <v>3.6222222222222222</v>
      </c>
      <c r="M20" s="318"/>
      <c r="N20" s="319"/>
      <c r="O20" s="319"/>
      <c r="P20" s="319"/>
    </row>
    <row r="21" spans="1:16" ht="15.75" thickTop="1">
      <c r="A21" s="508" t="s">
        <v>165</v>
      </c>
      <c r="B21" s="508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94"/>
    </row>
    <row r="22" spans="1:16" ht="15">
      <c r="A22" s="429" t="s">
        <v>157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94"/>
    </row>
  </sheetData>
  <mergeCells count="26">
    <mergeCell ref="A1:L1"/>
    <mergeCell ref="A2:C3"/>
    <mergeCell ref="D2:D3"/>
    <mergeCell ref="E2:E3"/>
    <mergeCell ref="F2:F3"/>
    <mergeCell ref="G2:G3"/>
    <mergeCell ref="H2:H3"/>
    <mergeCell ref="K2:K3"/>
    <mergeCell ref="L2:L3"/>
    <mergeCell ref="A17:C17"/>
    <mergeCell ref="I3:J3"/>
    <mergeCell ref="A4:C4"/>
    <mergeCell ref="A6:B6"/>
    <mergeCell ref="A9:B9"/>
    <mergeCell ref="A10:B10"/>
    <mergeCell ref="A11:C11"/>
    <mergeCell ref="A12:B12"/>
    <mergeCell ref="A15:B15"/>
    <mergeCell ref="A16:C16"/>
    <mergeCell ref="A13:B13"/>
    <mergeCell ref="A14:C14"/>
    <mergeCell ref="A18:C18"/>
    <mergeCell ref="A19:C19"/>
    <mergeCell ref="A21:L21"/>
    <mergeCell ref="A22:L22"/>
    <mergeCell ref="A20:C20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H1"/>
    </sheetView>
  </sheetViews>
  <sheetFormatPr defaultRowHeight="14.25"/>
  <cols>
    <col min="1" max="1" width="13.25" customWidth="1"/>
    <col min="2" max="2" width="12.125" customWidth="1"/>
    <col min="3" max="8" width="12.625" customWidth="1"/>
  </cols>
  <sheetData>
    <row r="1" spans="1:8" ht="21.75" customHeight="1">
      <c r="A1" s="525" t="s">
        <v>188</v>
      </c>
      <c r="B1" s="525"/>
      <c r="C1" s="525"/>
      <c r="D1" s="525"/>
      <c r="E1" s="525"/>
      <c r="F1" s="525"/>
      <c r="G1" s="525"/>
      <c r="H1" s="525"/>
    </row>
    <row r="2" spans="1:8" ht="16.5" thickBot="1">
      <c r="A2" s="526"/>
      <c r="B2" s="526"/>
      <c r="C2" s="526"/>
      <c r="D2" s="526"/>
      <c r="E2" s="526"/>
      <c r="F2" s="526"/>
      <c r="G2" s="526"/>
      <c r="H2" s="526"/>
    </row>
    <row r="3" spans="1:8" ht="27.75" customHeight="1" thickTop="1" thickBot="1">
      <c r="A3" s="527" t="s">
        <v>0</v>
      </c>
      <c r="B3" s="528"/>
      <c r="C3" s="492" t="s">
        <v>189</v>
      </c>
      <c r="D3" s="534" t="s">
        <v>195</v>
      </c>
      <c r="E3" s="535"/>
      <c r="F3" s="535"/>
      <c r="G3" s="535"/>
      <c r="H3" s="493" t="s">
        <v>194</v>
      </c>
    </row>
    <row r="4" spans="1:8" ht="15" thickBot="1">
      <c r="A4" s="529"/>
      <c r="B4" s="530"/>
      <c r="C4" s="533"/>
      <c r="D4" s="489" t="s">
        <v>190</v>
      </c>
      <c r="E4" s="536" t="s">
        <v>147</v>
      </c>
      <c r="F4" s="537"/>
      <c r="G4" s="537"/>
      <c r="H4" s="523"/>
    </row>
    <row r="5" spans="1:8" ht="51.75" thickBot="1">
      <c r="A5" s="531"/>
      <c r="B5" s="532"/>
      <c r="C5" s="520"/>
      <c r="D5" s="482"/>
      <c r="E5" s="177" t="s">
        <v>191</v>
      </c>
      <c r="F5" s="177" t="s">
        <v>192</v>
      </c>
      <c r="G5" s="178" t="s">
        <v>193</v>
      </c>
      <c r="H5" s="524"/>
    </row>
    <row r="6" spans="1:8" ht="11.25" customHeight="1" thickBot="1">
      <c r="A6" s="521">
        <v>1</v>
      </c>
      <c r="B6" s="522"/>
      <c r="C6" s="196">
        <v>2</v>
      </c>
      <c r="D6" s="197">
        <v>3</v>
      </c>
      <c r="E6" s="198">
        <v>4</v>
      </c>
      <c r="F6" s="196">
        <v>5</v>
      </c>
      <c r="G6" s="197">
        <v>6</v>
      </c>
      <c r="H6" s="199">
        <v>7</v>
      </c>
    </row>
    <row r="7" spans="1:8" ht="15">
      <c r="A7" s="168"/>
      <c r="B7" s="94"/>
      <c r="C7" s="169"/>
      <c r="D7" s="94"/>
      <c r="E7" s="169"/>
      <c r="F7" s="92"/>
      <c r="G7" s="170"/>
      <c r="H7" s="171"/>
    </row>
    <row r="8" spans="1:8" ht="15">
      <c r="A8" s="172" t="s">
        <v>18</v>
      </c>
      <c r="B8" s="90" t="s">
        <v>11</v>
      </c>
      <c r="C8" s="8">
        <v>283</v>
      </c>
      <c r="D8" s="10">
        <v>192390</v>
      </c>
      <c r="E8" s="10">
        <v>108606</v>
      </c>
      <c r="F8" s="10">
        <v>45531</v>
      </c>
      <c r="G8" s="57">
        <v>38253</v>
      </c>
      <c r="H8" s="222">
        <v>680</v>
      </c>
    </row>
    <row r="9" spans="1:8">
      <c r="A9" s="168"/>
      <c r="B9" s="91" t="s">
        <v>245</v>
      </c>
      <c r="C9" s="13">
        <v>283</v>
      </c>
      <c r="D9" s="15">
        <v>206460</v>
      </c>
      <c r="E9" s="15">
        <v>110662</v>
      </c>
      <c r="F9" s="15">
        <v>52449</v>
      </c>
      <c r="G9" s="173">
        <v>43349</v>
      </c>
      <c r="H9" s="223">
        <v>730</v>
      </c>
    </row>
    <row r="10" spans="1:8" ht="15">
      <c r="A10" s="174" t="s">
        <v>31</v>
      </c>
      <c r="B10" s="2"/>
      <c r="C10" s="224"/>
      <c r="D10" s="228"/>
      <c r="E10" s="224"/>
      <c r="F10" s="224"/>
      <c r="G10" s="228"/>
      <c r="H10" s="223"/>
    </row>
    <row r="11" spans="1:8" ht="14.25" customHeight="1">
      <c r="A11" s="179" t="s">
        <v>196</v>
      </c>
      <c r="B11" s="90" t="s">
        <v>11</v>
      </c>
      <c r="C11" s="229">
        <v>158</v>
      </c>
      <c r="D11" s="229">
        <v>108244</v>
      </c>
      <c r="E11" s="229">
        <v>64993</v>
      </c>
      <c r="F11" s="229">
        <v>19658</v>
      </c>
      <c r="G11" s="229">
        <v>23593</v>
      </c>
      <c r="H11" s="222">
        <v>685</v>
      </c>
    </row>
    <row r="12" spans="1:8" ht="14.25" customHeight="1">
      <c r="A12" s="174"/>
      <c r="B12" s="90" t="s">
        <v>245</v>
      </c>
      <c r="C12" s="229">
        <v>157</v>
      </c>
      <c r="D12" s="229">
        <v>116385</v>
      </c>
      <c r="E12" s="229">
        <v>66004</v>
      </c>
      <c r="F12" s="229">
        <v>23877</v>
      </c>
      <c r="G12" s="229">
        <v>26504</v>
      </c>
      <c r="H12" s="222">
        <v>741.30573248407643</v>
      </c>
    </row>
    <row r="13" spans="1:8" ht="15">
      <c r="A13" s="168"/>
      <c r="B13" s="2"/>
      <c r="C13" s="224"/>
      <c r="D13" s="228"/>
      <c r="E13" s="224"/>
      <c r="F13" s="224"/>
      <c r="G13" s="228"/>
      <c r="H13" s="225"/>
    </row>
    <row r="14" spans="1:8" ht="15">
      <c r="A14" s="155" t="s">
        <v>21</v>
      </c>
      <c r="B14" s="94"/>
      <c r="C14" s="180"/>
      <c r="D14" s="228"/>
      <c r="E14" s="180"/>
      <c r="F14" s="180"/>
      <c r="G14" s="180"/>
      <c r="H14" s="225"/>
    </row>
    <row r="15" spans="1:8" ht="15">
      <c r="A15" s="155"/>
      <c r="B15" s="90" t="s">
        <v>11</v>
      </c>
      <c r="C15" s="229">
        <v>195</v>
      </c>
      <c r="D15" s="229">
        <v>137622</v>
      </c>
      <c r="E15" s="229">
        <v>80220</v>
      </c>
      <c r="F15" s="229">
        <v>32197</v>
      </c>
      <c r="G15" s="229">
        <v>25205</v>
      </c>
      <c r="H15" s="222">
        <v>706</v>
      </c>
    </row>
    <row r="16" spans="1:8" ht="15">
      <c r="A16" s="155"/>
      <c r="B16" s="91" t="s">
        <v>245</v>
      </c>
      <c r="C16" s="229">
        <v>194</v>
      </c>
      <c r="D16" s="229">
        <v>148076</v>
      </c>
      <c r="E16" s="229">
        <v>82767</v>
      </c>
      <c r="F16" s="229">
        <v>36791</v>
      </c>
      <c r="G16" s="229">
        <v>28518</v>
      </c>
      <c r="H16" s="222">
        <v>763.2783505154639</v>
      </c>
    </row>
    <row r="17" spans="1:8" ht="15">
      <c r="A17" s="155"/>
      <c r="B17" s="2"/>
      <c r="C17" s="13"/>
      <c r="D17" s="13"/>
      <c r="E17" s="13"/>
      <c r="F17" s="13"/>
      <c r="G17" s="226"/>
      <c r="H17" s="223"/>
    </row>
    <row r="18" spans="1:8" ht="15">
      <c r="A18" s="155" t="s">
        <v>22</v>
      </c>
      <c r="B18" s="2"/>
      <c r="C18" s="226"/>
      <c r="D18" s="226"/>
      <c r="E18" s="226"/>
      <c r="F18" s="226"/>
      <c r="G18" s="226"/>
      <c r="H18" s="227"/>
    </row>
    <row r="19" spans="1:8" ht="15">
      <c r="A19" s="155"/>
      <c r="B19" s="90" t="s">
        <v>11</v>
      </c>
      <c r="C19" s="8">
        <v>88</v>
      </c>
      <c r="D19" s="8">
        <v>54768</v>
      </c>
      <c r="E19" s="8">
        <v>28386</v>
      </c>
      <c r="F19" s="8">
        <v>13334</v>
      </c>
      <c r="G19" s="8">
        <v>13048</v>
      </c>
      <c r="H19" s="222">
        <v>622</v>
      </c>
    </row>
    <row r="20" spans="1:8" ht="15">
      <c r="A20" s="155"/>
      <c r="B20" s="91" t="s">
        <v>245</v>
      </c>
      <c r="C20" s="8">
        <v>89</v>
      </c>
      <c r="D20" s="8">
        <v>58384</v>
      </c>
      <c r="E20" s="8">
        <v>27895</v>
      </c>
      <c r="F20" s="8">
        <v>15658</v>
      </c>
      <c r="G20" s="8">
        <v>14831</v>
      </c>
      <c r="H20" s="222">
        <v>656</v>
      </c>
    </row>
    <row r="21" spans="1:8" ht="15" thickBot="1">
      <c r="A21" s="46"/>
      <c r="B21" s="80"/>
      <c r="C21" s="175"/>
      <c r="D21" s="105"/>
      <c r="E21" s="105"/>
      <c r="F21" s="105"/>
      <c r="G21" s="80"/>
      <c r="H21" s="176"/>
    </row>
    <row r="22" spans="1:8" ht="14.25" customHeight="1" thickTop="1">
      <c r="A22" s="427" t="s">
        <v>168</v>
      </c>
      <c r="B22" s="427"/>
      <c r="C22" s="427"/>
      <c r="D22" s="427"/>
      <c r="E22" s="427"/>
      <c r="F22" s="427"/>
      <c r="G22" s="427"/>
      <c r="H22" s="427"/>
    </row>
    <row r="23" spans="1:8">
      <c r="A23" s="429" t="s">
        <v>24</v>
      </c>
      <c r="B23" s="429"/>
      <c r="C23" s="429"/>
      <c r="D23" s="429"/>
      <c r="E23" s="429"/>
      <c r="F23" s="429"/>
      <c r="G23" s="429"/>
      <c r="H23" s="429"/>
    </row>
    <row r="24" spans="1:8" ht="15">
      <c r="A24" s="2"/>
    </row>
    <row r="25" spans="1:8" ht="15">
      <c r="A25" s="2"/>
    </row>
    <row r="26" spans="1:8" ht="15">
      <c r="A26" s="2"/>
    </row>
  </sheetData>
  <mergeCells count="11">
    <mergeCell ref="A6:B6"/>
    <mergeCell ref="A22:H22"/>
    <mergeCell ref="A23:H23"/>
    <mergeCell ref="H3:H5"/>
    <mergeCell ref="A1:H1"/>
    <mergeCell ref="A2:H2"/>
    <mergeCell ref="A3:B5"/>
    <mergeCell ref="C3:C5"/>
    <mergeCell ref="D3:G3"/>
    <mergeCell ref="D4:D5"/>
    <mergeCell ref="E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G1"/>
    </sheetView>
  </sheetViews>
  <sheetFormatPr defaultRowHeight="14.25"/>
  <cols>
    <col min="1" max="1" width="10.5" customWidth="1"/>
    <col min="2" max="2" width="14.25" customWidth="1"/>
    <col min="3" max="3" width="13" customWidth="1"/>
    <col min="4" max="4" width="10.625" customWidth="1"/>
    <col min="5" max="5" width="12.625" customWidth="1"/>
    <col min="6" max="6" width="10.625" customWidth="1"/>
    <col min="7" max="7" width="12.625" customWidth="1"/>
  </cols>
  <sheetData>
    <row r="1" spans="1:7" ht="36.75" customHeight="1" thickBot="1">
      <c r="A1" s="538" t="s">
        <v>738</v>
      </c>
      <c r="B1" s="538"/>
      <c r="C1" s="538"/>
      <c r="D1" s="538"/>
      <c r="E1" s="538"/>
      <c r="F1" s="538"/>
      <c r="G1" s="538"/>
    </row>
    <row r="2" spans="1:7" ht="15.75" customHeight="1" thickTop="1" thickBot="1">
      <c r="A2" s="527" t="s">
        <v>0</v>
      </c>
      <c r="B2" s="528"/>
      <c r="C2" s="492" t="s">
        <v>226</v>
      </c>
      <c r="D2" s="534" t="s">
        <v>225</v>
      </c>
      <c r="E2" s="539"/>
      <c r="F2" s="534" t="s">
        <v>228</v>
      </c>
      <c r="G2" s="540"/>
    </row>
    <row r="3" spans="1:7" ht="31.5" customHeight="1" thickBot="1">
      <c r="A3" s="529"/>
      <c r="B3" s="530"/>
      <c r="C3" s="533"/>
      <c r="D3" s="251" t="s">
        <v>190</v>
      </c>
      <c r="E3" s="260" t="s">
        <v>227</v>
      </c>
      <c r="F3" s="251" t="s">
        <v>190</v>
      </c>
      <c r="G3" s="261" t="s">
        <v>227</v>
      </c>
    </row>
    <row r="4" spans="1:7" ht="11.25" customHeight="1" thickBot="1">
      <c r="A4" s="521">
        <v>1</v>
      </c>
      <c r="B4" s="522"/>
      <c r="C4" s="262">
        <v>2</v>
      </c>
      <c r="D4" s="263">
        <v>3</v>
      </c>
      <c r="E4" s="264">
        <v>4</v>
      </c>
      <c r="F4" s="265">
        <v>5</v>
      </c>
      <c r="G4" s="266">
        <v>6</v>
      </c>
    </row>
    <row r="5" spans="1:7" ht="15">
      <c r="A5" s="168"/>
      <c r="B5" s="252"/>
      <c r="C5" s="169"/>
      <c r="D5" s="252"/>
      <c r="E5" s="169"/>
      <c r="F5" s="92"/>
      <c r="G5" s="253"/>
    </row>
    <row r="6" spans="1:7" ht="15">
      <c r="A6" s="172" t="s">
        <v>18</v>
      </c>
      <c r="B6" s="254" t="s">
        <v>11</v>
      </c>
      <c r="C6" s="8">
        <v>90</v>
      </c>
      <c r="D6" s="10">
        <v>73157</v>
      </c>
      <c r="E6" s="10">
        <v>381</v>
      </c>
      <c r="F6" s="10">
        <v>1393</v>
      </c>
      <c r="G6" s="28">
        <v>6</v>
      </c>
    </row>
    <row r="7" spans="1:7">
      <c r="A7" s="168"/>
      <c r="B7" s="255" t="s">
        <v>245</v>
      </c>
      <c r="C7" s="13">
        <v>90</v>
      </c>
      <c r="D7" s="15">
        <v>74048</v>
      </c>
      <c r="E7" s="15">
        <v>614</v>
      </c>
      <c r="F7" s="15">
        <v>1409</v>
      </c>
      <c r="G7" s="29">
        <v>9</v>
      </c>
    </row>
    <row r="8" spans="1:7" ht="15">
      <c r="A8" s="174" t="s">
        <v>31</v>
      </c>
      <c r="B8" s="256"/>
      <c r="C8" s="224"/>
      <c r="D8" s="228"/>
      <c r="E8" s="224"/>
      <c r="F8" s="224"/>
      <c r="G8" s="257"/>
    </row>
    <row r="9" spans="1:7" ht="15">
      <c r="A9" s="179" t="s">
        <v>196</v>
      </c>
      <c r="B9" s="298" t="s">
        <v>11</v>
      </c>
      <c r="C9" s="229">
        <v>47</v>
      </c>
      <c r="D9" s="229">
        <v>37659</v>
      </c>
      <c r="E9" s="229">
        <v>381</v>
      </c>
      <c r="F9" s="229">
        <v>849</v>
      </c>
      <c r="G9" s="258">
        <v>6</v>
      </c>
    </row>
    <row r="10" spans="1:7" ht="15">
      <c r="A10" s="174"/>
      <c r="B10" s="254" t="s">
        <v>245</v>
      </c>
      <c r="C10" s="229">
        <v>47</v>
      </c>
      <c r="D10" s="229">
        <v>38104</v>
      </c>
      <c r="E10" s="229">
        <v>614</v>
      </c>
      <c r="F10" s="229">
        <v>855</v>
      </c>
      <c r="G10" s="258">
        <v>9</v>
      </c>
    </row>
    <row r="11" spans="1:7" ht="15">
      <c r="A11" s="168"/>
      <c r="B11" s="256"/>
      <c r="C11" s="224"/>
      <c r="D11" s="228"/>
      <c r="E11" s="224"/>
      <c r="F11" s="224"/>
      <c r="G11" s="257"/>
    </row>
    <row r="12" spans="1:7" ht="15">
      <c r="A12" s="241" t="s">
        <v>21</v>
      </c>
      <c r="B12" s="252"/>
      <c r="C12" s="180"/>
      <c r="D12" s="228"/>
      <c r="E12" s="180"/>
      <c r="F12" s="180"/>
      <c r="G12" s="225"/>
    </row>
    <row r="13" spans="1:7" ht="15">
      <c r="A13" s="241"/>
      <c r="B13" s="254" t="s">
        <v>11</v>
      </c>
      <c r="C13" s="8">
        <v>90</v>
      </c>
      <c r="D13" s="10">
        <v>73157</v>
      </c>
      <c r="E13" s="10">
        <v>381</v>
      </c>
      <c r="F13" s="10">
        <v>1393</v>
      </c>
      <c r="G13" s="28">
        <v>6</v>
      </c>
    </row>
    <row r="14" spans="1:7">
      <c r="A14" s="241"/>
      <c r="B14" s="255" t="s">
        <v>245</v>
      </c>
      <c r="C14" s="13">
        <v>90</v>
      </c>
      <c r="D14" s="15">
        <v>74048</v>
      </c>
      <c r="E14" s="15">
        <v>614</v>
      </c>
      <c r="F14" s="15">
        <v>1409</v>
      </c>
      <c r="G14" s="29">
        <v>9</v>
      </c>
    </row>
    <row r="15" spans="1:7" ht="15">
      <c r="A15" s="241"/>
      <c r="B15" s="256"/>
      <c r="C15" s="13"/>
      <c r="D15" s="13"/>
      <c r="E15" s="13"/>
      <c r="F15" s="13"/>
      <c r="G15" s="227"/>
    </row>
    <row r="16" spans="1:7" ht="15">
      <c r="A16" s="241" t="s">
        <v>22</v>
      </c>
      <c r="B16" s="256"/>
      <c r="C16" s="226"/>
      <c r="D16" s="226"/>
      <c r="E16" s="226"/>
      <c r="F16" s="226"/>
      <c r="G16" s="227"/>
    </row>
    <row r="17" spans="1:14" ht="15">
      <c r="A17" s="241"/>
      <c r="B17" s="254" t="s">
        <v>11</v>
      </c>
      <c r="C17" s="8">
        <v>0</v>
      </c>
      <c r="D17" s="8">
        <v>0</v>
      </c>
      <c r="E17" s="8">
        <v>0</v>
      </c>
      <c r="F17" s="8">
        <v>0</v>
      </c>
      <c r="G17" s="222">
        <v>0</v>
      </c>
    </row>
    <row r="18" spans="1:14">
      <c r="A18" s="241"/>
      <c r="B18" s="255" t="s">
        <v>245</v>
      </c>
      <c r="C18" s="13">
        <v>0</v>
      </c>
      <c r="D18" s="13">
        <v>0</v>
      </c>
      <c r="E18" s="13">
        <v>0</v>
      </c>
      <c r="F18" s="13">
        <v>0</v>
      </c>
      <c r="G18" s="223">
        <v>0</v>
      </c>
    </row>
    <row r="19" spans="1:14" ht="15" thickBot="1">
      <c r="A19" s="46"/>
      <c r="B19" s="80"/>
      <c r="C19" s="175"/>
      <c r="D19" s="105"/>
      <c r="E19" s="105"/>
      <c r="F19" s="105"/>
      <c r="G19" s="259"/>
    </row>
    <row r="20" spans="1:14" ht="12.75" customHeight="1" thickTop="1">
      <c r="A20" s="240" t="s">
        <v>229</v>
      </c>
    </row>
    <row r="21" spans="1:14" s="270" customFormat="1" ht="12.75" customHeight="1">
      <c r="A21" s="269" t="s">
        <v>24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</row>
  </sheetData>
  <mergeCells count="6">
    <mergeCell ref="A4:B4"/>
    <mergeCell ref="A1:G1"/>
    <mergeCell ref="D2:E2"/>
    <mergeCell ref="F2:G2"/>
    <mergeCell ref="A2:B3"/>
    <mergeCell ref="C2:C3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K1"/>
    </sheetView>
  </sheetViews>
  <sheetFormatPr defaultRowHeight="14.25"/>
  <cols>
    <col min="1" max="1" width="15.875" customWidth="1"/>
  </cols>
  <sheetData>
    <row r="1" spans="1:14" ht="31.5" customHeight="1">
      <c r="A1" s="538" t="s">
        <v>739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</row>
    <row r="2" spans="1:14" ht="15.75" thickBot="1">
      <c r="A2" s="543"/>
      <c r="B2" s="543"/>
      <c r="C2" s="543"/>
      <c r="D2" s="543"/>
      <c r="E2" s="543"/>
      <c r="F2" s="543"/>
      <c r="G2" s="543"/>
      <c r="H2" s="543"/>
      <c r="I2" s="2"/>
      <c r="J2" s="2"/>
      <c r="K2" s="2"/>
    </row>
    <row r="3" spans="1:14" ht="28.5" customHeight="1" thickTop="1" thickBot="1">
      <c r="A3" s="527" t="s">
        <v>0</v>
      </c>
      <c r="B3" s="528"/>
      <c r="C3" s="546" t="s">
        <v>235</v>
      </c>
      <c r="D3" s="535"/>
      <c r="E3" s="547"/>
      <c r="F3" s="435" t="s">
        <v>197</v>
      </c>
      <c r="G3" s="446"/>
      <c r="H3" s="548"/>
      <c r="I3" s="534" t="s">
        <v>198</v>
      </c>
      <c r="J3" s="535"/>
      <c r="K3" s="549"/>
    </row>
    <row r="4" spans="1:14" ht="39" customHeight="1" thickBot="1">
      <c r="A4" s="544"/>
      <c r="B4" s="545"/>
      <c r="C4" s="195" t="s">
        <v>201</v>
      </c>
      <c r="D4" s="157" t="s">
        <v>199</v>
      </c>
      <c r="E4" s="157" t="s">
        <v>200</v>
      </c>
      <c r="F4" s="40" t="s">
        <v>201</v>
      </c>
      <c r="G4" s="40" t="s">
        <v>199</v>
      </c>
      <c r="H4" s="40" t="s">
        <v>200</v>
      </c>
      <c r="I4" s="202" t="s">
        <v>201</v>
      </c>
      <c r="J4" s="40" t="s">
        <v>199</v>
      </c>
      <c r="K4" s="203" t="s">
        <v>200</v>
      </c>
    </row>
    <row r="5" spans="1:14" ht="11.25" customHeight="1" thickBot="1">
      <c r="A5" s="541">
        <v>1</v>
      </c>
      <c r="B5" s="542"/>
      <c r="C5" s="200">
        <v>2</v>
      </c>
      <c r="D5" s="200">
        <v>3</v>
      </c>
      <c r="E5" s="201">
        <v>4</v>
      </c>
      <c r="F5" s="198">
        <v>5</v>
      </c>
      <c r="G5" s="196">
        <v>6</v>
      </c>
      <c r="H5" s="197">
        <v>7</v>
      </c>
      <c r="I5" s="87">
        <v>8</v>
      </c>
      <c r="J5" s="87">
        <v>9</v>
      </c>
      <c r="K5" s="109">
        <v>10</v>
      </c>
    </row>
    <row r="6" spans="1:14" ht="15">
      <c r="A6" s="183"/>
      <c r="B6" s="94"/>
      <c r="C6" s="184"/>
      <c r="D6" s="185"/>
      <c r="E6" s="94"/>
      <c r="F6" s="184"/>
      <c r="G6" s="185"/>
      <c r="H6" s="94"/>
      <c r="I6" s="186"/>
      <c r="J6" s="186"/>
      <c r="K6" s="187"/>
    </row>
    <row r="7" spans="1:14">
      <c r="A7" s="172" t="s">
        <v>18</v>
      </c>
      <c r="B7" s="90" t="s">
        <v>11</v>
      </c>
      <c r="C7" s="169">
        <v>118</v>
      </c>
      <c r="D7" s="92">
        <v>29</v>
      </c>
      <c r="E7" s="92">
        <v>13</v>
      </c>
      <c r="F7" s="188">
        <v>99744</v>
      </c>
      <c r="G7" s="188">
        <v>17948</v>
      </c>
      <c r="H7" s="188">
        <v>13588</v>
      </c>
      <c r="I7" s="188">
        <v>71951</v>
      </c>
      <c r="J7" s="188">
        <v>8757</v>
      </c>
      <c r="K7" s="189">
        <v>5109</v>
      </c>
    </row>
    <row r="8" spans="1:14">
      <c r="A8" s="168"/>
      <c r="B8" s="91" t="s">
        <v>245</v>
      </c>
      <c r="C8" s="182">
        <v>126</v>
      </c>
      <c r="D8" s="181">
        <v>33</v>
      </c>
      <c r="E8" s="181">
        <v>17</v>
      </c>
      <c r="F8" s="190">
        <v>116575</v>
      </c>
      <c r="G8" s="190">
        <v>17047</v>
      </c>
      <c r="H8" s="190">
        <v>14449</v>
      </c>
      <c r="I8" s="190">
        <v>77929</v>
      </c>
      <c r="J8" s="190">
        <v>8597</v>
      </c>
      <c r="K8" s="191">
        <v>5303</v>
      </c>
      <c r="L8" s="221"/>
      <c r="M8" s="221"/>
      <c r="N8" s="221"/>
    </row>
    <row r="9" spans="1:14" ht="15">
      <c r="A9" s="168"/>
      <c r="B9" s="2"/>
      <c r="C9" s="182"/>
      <c r="D9" s="181"/>
      <c r="E9" s="181"/>
      <c r="F9" s="181"/>
      <c r="G9" s="181"/>
      <c r="H9" s="181"/>
      <c r="I9" s="181"/>
      <c r="J9" s="181"/>
      <c r="K9" s="204"/>
    </row>
    <row r="10" spans="1:14" ht="15">
      <c r="A10" s="174" t="s">
        <v>31</v>
      </c>
      <c r="B10" s="94"/>
      <c r="C10" s="184"/>
      <c r="D10" s="185"/>
      <c r="E10" s="94"/>
      <c r="F10" s="184"/>
      <c r="G10" s="185"/>
      <c r="H10" s="94"/>
      <c r="I10" s="186"/>
      <c r="J10" s="186"/>
      <c r="K10" s="187"/>
    </row>
    <row r="11" spans="1:14" ht="14.25" customHeight="1">
      <c r="A11" s="174" t="s">
        <v>20</v>
      </c>
      <c r="B11" s="90" t="s">
        <v>11</v>
      </c>
      <c r="C11" s="3">
        <v>70</v>
      </c>
      <c r="D11" s="4">
        <v>16</v>
      </c>
      <c r="E11" s="64">
        <v>8</v>
      </c>
      <c r="F11" s="66">
        <v>51109</v>
      </c>
      <c r="G11" s="67">
        <v>11619</v>
      </c>
      <c r="H11" s="66">
        <v>9278</v>
      </c>
      <c r="I11" s="66">
        <v>36984</v>
      </c>
      <c r="J11" s="66">
        <v>5756</v>
      </c>
      <c r="K11" s="70">
        <v>3699</v>
      </c>
    </row>
    <row r="12" spans="1:14" ht="14.25" customHeight="1">
      <c r="A12" s="174"/>
      <c r="B12" s="90" t="s">
        <v>245</v>
      </c>
      <c r="C12" s="3">
        <v>75</v>
      </c>
      <c r="D12" s="4">
        <v>18</v>
      </c>
      <c r="E12" s="64">
        <v>10</v>
      </c>
      <c r="F12" s="66">
        <v>65242</v>
      </c>
      <c r="G12" s="67">
        <v>10630</v>
      </c>
      <c r="H12" s="66">
        <v>9715</v>
      </c>
      <c r="I12" s="66">
        <v>40723</v>
      </c>
      <c r="J12" s="66">
        <v>5122</v>
      </c>
      <c r="K12" s="70">
        <v>3921</v>
      </c>
      <c r="L12" s="221"/>
      <c r="M12" s="221"/>
      <c r="N12" s="221"/>
    </row>
    <row r="13" spans="1:14" ht="15">
      <c r="A13" s="174"/>
      <c r="B13" s="94"/>
      <c r="C13" s="184"/>
      <c r="D13" s="185"/>
      <c r="E13" s="94"/>
      <c r="F13" s="184"/>
      <c r="G13" s="185"/>
      <c r="H13" s="94"/>
      <c r="I13" s="186"/>
      <c r="J13" s="186"/>
      <c r="K13" s="187"/>
      <c r="L13" s="221"/>
      <c r="M13" s="221"/>
      <c r="N13" s="221"/>
    </row>
    <row r="14" spans="1:14" ht="15">
      <c r="A14" s="162" t="s">
        <v>21</v>
      </c>
      <c r="B14" s="94"/>
      <c r="C14" s="184"/>
      <c r="D14" s="185"/>
      <c r="E14" s="94"/>
      <c r="F14" s="184"/>
      <c r="G14" s="185"/>
      <c r="H14" s="94"/>
      <c r="I14" s="186"/>
      <c r="J14" s="186"/>
      <c r="K14" s="187"/>
      <c r="L14" s="221"/>
      <c r="M14" s="221"/>
      <c r="N14" s="221"/>
    </row>
    <row r="15" spans="1:14">
      <c r="A15" s="162"/>
      <c r="B15" s="90" t="s">
        <v>11</v>
      </c>
      <c r="C15" s="3">
        <v>102</v>
      </c>
      <c r="D15" s="4">
        <v>26</v>
      </c>
      <c r="E15" s="64">
        <v>10</v>
      </c>
      <c r="F15" s="66">
        <v>85594</v>
      </c>
      <c r="G15" s="67">
        <v>16397</v>
      </c>
      <c r="H15" s="67">
        <v>8501</v>
      </c>
      <c r="I15" s="66">
        <v>61670</v>
      </c>
      <c r="J15" s="66">
        <v>8184</v>
      </c>
      <c r="K15" s="70">
        <v>4658</v>
      </c>
      <c r="L15" s="221"/>
      <c r="M15" s="221"/>
      <c r="N15" s="221"/>
    </row>
    <row r="16" spans="1:14">
      <c r="A16" s="162"/>
      <c r="B16" s="91" t="s">
        <v>245</v>
      </c>
      <c r="C16" s="39">
        <v>110</v>
      </c>
      <c r="D16" s="59">
        <v>30</v>
      </c>
      <c r="E16" s="26">
        <v>13</v>
      </c>
      <c r="F16" s="72">
        <v>98618</v>
      </c>
      <c r="G16" s="73">
        <v>15693</v>
      </c>
      <c r="H16" s="73">
        <v>9488</v>
      </c>
      <c r="I16" s="72">
        <v>64730</v>
      </c>
      <c r="J16" s="72">
        <v>8016</v>
      </c>
      <c r="K16" s="76">
        <v>4821</v>
      </c>
      <c r="L16" s="221"/>
      <c r="M16" s="221"/>
      <c r="N16" s="221"/>
    </row>
    <row r="17" spans="1:14" ht="15">
      <c r="A17" s="162"/>
      <c r="B17" s="194"/>
      <c r="C17" s="39"/>
      <c r="D17" s="59"/>
      <c r="E17" s="26"/>
      <c r="F17" s="39"/>
      <c r="G17" s="59"/>
      <c r="H17" s="59"/>
      <c r="I17" s="59"/>
      <c r="J17" s="59"/>
      <c r="K17" s="209"/>
      <c r="L17" s="221"/>
      <c r="M17" s="221"/>
      <c r="N17" s="221"/>
    </row>
    <row r="18" spans="1:14" ht="15">
      <c r="A18" s="162" t="s">
        <v>22</v>
      </c>
      <c r="B18" s="194"/>
      <c r="C18" s="39"/>
      <c r="D18" s="59"/>
      <c r="E18" s="26"/>
      <c r="F18" s="39"/>
      <c r="G18" s="59"/>
      <c r="H18" s="26"/>
      <c r="I18" s="31"/>
      <c r="J18" s="192"/>
      <c r="K18" s="125"/>
      <c r="L18" s="221"/>
      <c r="M18" s="221"/>
      <c r="N18" s="221"/>
    </row>
    <row r="19" spans="1:14">
      <c r="A19" s="162"/>
      <c r="B19" s="90" t="s">
        <v>11</v>
      </c>
      <c r="C19" s="3">
        <v>16</v>
      </c>
      <c r="D19" s="4">
        <v>3</v>
      </c>
      <c r="E19" s="64">
        <v>3</v>
      </c>
      <c r="F19" s="66">
        <v>14150</v>
      </c>
      <c r="G19" s="67">
        <v>1551</v>
      </c>
      <c r="H19" s="67">
        <v>5087</v>
      </c>
      <c r="I19" s="67">
        <f>I7-I15</f>
        <v>10281</v>
      </c>
      <c r="J19" s="67">
        <f t="shared" ref="J19:K19" si="0">J7-J15</f>
        <v>573</v>
      </c>
      <c r="K19" s="70">
        <f t="shared" si="0"/>
        <v>451</v>
      </c>
      <c r="L19" s="221"/>
      <c r="M19" s="221"/>
      <c r="N19" s="221"/>
    </row>
    <row r="20" spans="1:14">
      <c r="A20" s="162"/>
      <c r="B20" s="91" t="s">
        <v>245</v>
      </c>
      <c r="C20" s="39">
        <v>16</v>
      </c>
      <c r="D20" s="59">
        <v>3</v>
      </c>
      <c r="E20" s="26">
        <v>4</v>
      </c>
      <c r="F20" s="72">
        <v>17957</v>
      </c>
      <c r="G20" s="73">
        <v>1354</v>
      </c>
      <c r="H20" s="73">
        <v>4961</v>
      </c>
      <c r="I20" s="73">
        <v>13199</v>
      </c>
      <c r="J20" s="73">
        <v>581</v>
      </c>
      <c r="K20" s="76">
        <v>482</v>
      </c>
      <c r="L20" s="221"/>
      <c r="M20" s="221"/>
      <c r="N20" s="221"/>
    </row>
    <row r="21" spans="1:14" ht="15" thickBot="1">
      <c r="A21" s="34"/>
      <c r="B21" s="193"/>
      <c r="C21" s="96"/>
      <c r="D21" s="97"/>
      <c r="E21" s="98"/>
      <c r="F21" s="96"/>
      <c r="G21" s="97"/>
      <c r="H21" s="98"/>
      <c r="I21" s="96"/>
      <c r="J21" s="37"/>
      <c r="K21" s="233"/>
      <c r="L21" s="221"/>
    </row>
    <row r="22" spans="1:14" ht="15" thickTop="1">
      <c r="A22" s="427" t="s">
        <v>168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</row>
    <row r="23" spans="1:14">
      <c r="A23" s="429" t="s">
        <v>24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</row>
  </sheetData>
  <mergeCells count="9">
    <mergeCell ref="A5:B5"/>
    <mergeCell ref="A22:K22"/>
    <mergeCell ref="A23:K23"/>
    <mergeCell ref="A1:K1"/>
    <mergeCell ref="A2:H2"/>
    <mergeCell ref="A3:B4"/>
    <mergeCell ref="C3:E3"/>
    <mergeCell ref="F3:H3"/>
    <mergeCell ref="I3:K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1"/>
    </sheetView>
  </sheetViews>
  <sheetFormatPr defaultRowHeight="14.25"/>
  <cols>
    <col min="1" max="1" width="23.375" customWidth="1"/>
    <col min="3" max="3" width="7.5" customWidth="1"/>
    <col min="4" max="4" width="6.75" customWidth="1"/>
    <col min="5" max="5" width="6.5" customWidth="1"/>
    <col min="6" max="6" width="6.625" customWidth="1"/>
    <col min="7" max="7" width="6.75" customWidth="1"/>
    <col min="8" max="8" width="7.625" customWidth="1"/>
    <col min="9" max="9" width="7" customWidth="1"/>
    <col min="10" max="10" width="6.75" customWidth="1"/>
    <col min="11" max="11" width="6.625" customWidth="1"/>
    <col min="12" max="12" width="7.5" customWidth="1"/>
    <col min="13" max="13" width="7.375" customWidth="1"/>
    <col min="14" max="14" width="8" customWidth="1"/>
  </cols>
  <sheetData>
    <row r="1" spans="1:14" ht="30" customHeight="1">
      <c r="A1" s="441" t="s">
        <v>740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ht="15.75" thickBot="1">
      <c r="A2" s="543"/>
      <c r="B2" s="543"/>
      <c r="C2" s="543"/>
      <c r="D2" s="543"/>
      <c r="E2" s="543"/>
      <c r="F2" s="543"/>
      <c r="G2" s="543"/>
      <c r="H2" s="543"/>
      <c r="I2" s="2"/>
      <c r="J2" s="2"/>
      <c r="K2" s="2"/>
      <c r="L2" s="2"/>
      <c r="M2" s="2"/>
      <c r="N2" s="2"/>
    </row>
    <row r="3" spans="1:14" ht="104.25" customHeight="1" thickTop="1" thickBot="1">
      <c r="A3" s="527" t="s">
        <v>0</v>
      </c>
      <c r="B3" s="528"/>
      <c r="C3" s="158" t="s">
        <v>202</v>
      </c>
      <c r="D3" s="161" t="s">
        <v>203</v>
      </c>
      <c r="E3" s="161" t="s">
        <v>204</v>
      </c>
      <c r="F3" s="161" t="s">
        <v>211</v>
      </c>
      <c r="G3" s="161" t="s">
        <v>205</v>
      </c>
      <c r="H3" s="161" t="s">
        <v>206</v>
      </c>
      <c r="I3" s="161" t="s">
        <v>207</v>
      </c>
      <c r="J3" s="161" t="s">
        <v>208</v>
      </c>
      <c r="K3" s="161" t="s">
        <v>212</v>
      </c>
      <c r="L3" s="161" t="s">
        <v>213</v>
      </c>
      <c r="M3" s="210" t="s">
        <v>214</v>
      </c>
      <c r="N3" s="159" t="s">
        <v>210</v>
      </c>
    </row>
    <row r="4" spans="1:14" ht="11.25" customHeight="1" thickBot="1">
      <c r="A4" s="550">
        <v>1</v>
      </c>
      <c r="B4" s="551"/>
      <c r="C4" s="200">
        <v>2</v>
      </c>
      <c r="D4" s="200">
        <v>3</v>
      </c>
      <c r="E4" s="201">
        <v>4</v>
      </c>
      <c r="F4" s="211">
        <v>5</v>
      </c>
      <c r="G4" s="201">
        <v>6</v>
      </c>
      <c r="H4" s="211">
        <v>7</v>
      </c>
      <c r="I4" s="201">
        <v>8</v>
      </c>
      <c r="J4" s="212">
        <v>9</v>
      </c>
      <c r="K4" s="212">
        <v>10</v>
      </c>
      <c r="L4" s="212">
        <v>11</v>
      </c>
      <c r="M4" s="212">
        <v>12</v>
      </c>
      <c r="N4" s="213">
        <v>13</v>
      </c>
    </row>
    <row r="5" spans="1:14" ht="9.75" customHeight="1">
      <c r="A5" s="183"/>
      <c r="B5" s="94"/>
      <c r="C5" s="184"/>
      <c r="D5" s="185"/>
      <c r="E5" s="94"/>
      <c r="F5" s="184"/>
      <c r="G5" s="185"/>
      <c r="H5" s="94"/>
      <c r="I5" s="206"/>
      <c r="J5" s="207"/>
      <c r="K5" s="160"/>
      <c r="L5" s="160"/>
      <c r="M5" s="156"/>
      <c r="N5" s="208"/>
    </row>
    <row r="6" spans="1:14" ht="15" customHeight="1">
      <c r="A6" s="271" t="s">
        <v>18</v>
      </c>
      <c r="B6" s="7" t="s">
        <v>11</v>
      </c>
      <c r="C6" s="272">
        <v>65</v>
      </c>
      <c r="D6" s="273">
        <v>9</v>
      </c>
      <c r="E6" s="273">
        <v>11</v>
      </c>
      <c r="F6" s="273">
        <v>12</v>
      </c>
      <c r="G6" s="273">
        <v>14</v>
      </c>
      <c r="H6" s="273">
        <v>30</v>
      </c>
      <c r="I6" s="273">
        <v>42</v>
      </c>
      <c r="J6" s="273">
        <v>126</v>
      </c>
      <c r="K6" s="273">
        <v>20</v>
      </c>
      <c r="L6" s="273">
        <v>20</v>
      </c>
      <c r="M6" s="274">
        <v>90</v>
      </c>
      <c r="N6" s="171">
        <v>2</v>
      </c>
    </row>
    <row r="7" spans="1:14" ht="15" customHeight="1">
      <c r="A7" s="275"/>
      <c r="B7" s="12" t="s">
        <v>245</v>
      </c>
      <c r="C7" s="276">
        <v>65</v>
      </c>
      <c r="D7" s="277">
        <v>9</v>
      </c>
      <c r="E7" s="277">
        <v>12</v>
      </c>
      <c r="F7" s="277">
        <v>12</v>
      </c>
      <c r="G7" s="277">
        <v>14</v>
      </c>
      <c r="H7" s="277">
        <v>29</v>
      </c>
      <c r="I7" s="277">
        <v>46</v>
      </c>
      <c r="J7" s="277">
        <v>131</v>
      </c>
      <c r="K7" s="277">
        <v>20</v>
      </c>
      <c r="L7" s="277">
        <v>17</v>
      </c>
      <c r="M7" s="278">
        <v>99</v>
      </c>
      <c r="N7" s="204">
        <v>2</v>
      </c>
    </row>
    <row r="8" spans="1:14" ht="9.75" customHeight="1">
      <c r="A8" s="275"/>
      <c r="B8" s="2"/>
      <c r="C8" s="276"/>
      <c r="D8" s="277"/>
      <c r="E8" s="277"/>
      <c r="F8" s="277"/>
      <c r="G8" s="277"/>
      <c r="H8" s="277"/>
      <c r="I8" s="277"/>
      <c r="J8" s="277"/>
      <c r="K8" s="277"/>
      <c r="L8" s="277"/>
      <c r="M8" s="278"/>
      <c r="N8" s="204"/>
    </row>
    <row r="9" spans="1:14" ht="15">
      <c r="A9" s="33" t="s">
        <v>31</v>
      </c>
      <c r="B9" s="94"/>
      <c r="C9" s="272"/>
      <c r="D9" s="273"/>
      <c r="E9" s="94"/>
      <c r="F9" s="272"/>
      <c r="G9" s="273"/>
      <c r="H9" s="94"/>
      <c r="I9" s="17"/>
      <c r="J9" s="9"/>
      <c r="K9" s="279"/>
      <c r="L9" s="279"/>
      <c r="M9" s="111"/>
      <c r="N9" s="208"/>
    </row>
    <row r="10" spans="1:14" ht="15" customHeight="1">
      <c r="A10" s="33" t="s">
        <v>20</v>
      </c>
      <c r="B10" s="7" t="s">
        <v>11</v>
      </c>
      <c r="C10" s="17">
        <v>37</v>
      </c>
      <c r="D10" s="9">
        <v>7</v>
      </c>
      <c r="E10" s="280">
        <v>7</v>
      </c>
      <c r="F10" s="17">
        <v>7</v>
      </c>
      <c r="G10" s="9">
        <v>9</v>
      </c>
      <c r="H10" s="120">
        <v>19</v>
      </c>
      <c r="I10" s="17">
        <v>22</v>
      </c>
      <c r="J10" s="9">
        <v>77</v>
      </c>
      <c r="K10" s="9">
        <v>11</v>
      </c>
      <c r="L10" s="9">
        <v>10</v>
      </c>
      <c r="M10" s="280">
        <v>54</v>
      </c>
      <c r="N10" s="78">
        <v>2</v>
      </c>
    </row>
    <row r="11" spans="1:14" ht="14.25" customHeight="1">
      <c r="A11" s="33"/>
      <c r="B11" s="7" t="s">
        <v>245</v>
      </c>
      <c r="C11" s="325">
        <v>37</v>
      </c>
      <c r="D11" s="325">
        <v>7</v>
      </c>
      <c r="E11" s="325">
        <v>8</v>
      </c>
      <c r="F11" s="325">
        <v>7</v>
      </c>
      <c r="G11" s="325">
        <v>9</v>
      </c>
      <c r="H11" s="325">
        <v>17</v>
      </c>
      <c r="I11" s="325">
        <v>23</v>
      </c>
      <c r="J11" s="325">
        <v>81</v>
      </c>
      <c r="K11" s="325">
        <v>11</v>
      </c>
      <c r="L11" s="325">
        <v>11</v>
      </c>
      <c r="M11" s="325">
        <v>56</v>
      </c>
      <c r="N11" s="329">
        <v>2</v>
      </c>
    </row>
    <row r="12" spans="1:14" ht="15">
      <c r="A12" s="33"/>
      <c r="B12" s="94"/>
      <c r="C12" s="272"/>
      <c r="D12" s="272"/>
      <c r="E12" s="327"/>
      <c r="F12" s="272"/>
      <c r="G12" s="272"/>
      <c r="H12" s="327"/>
      <c r="I12" s="17"/>
      <c r="J12" s="17"/>
      <c r="K12" s="328"/>
      <c r="L12" s="328"/>
      <c r="M12" s="328"/>
      <c r="N12" s="208"/>
    </row>
    <row r="13" spans="1:14" ht="15">
      <c r="A13" s="30" t="s">
        <v>21</v>
      </c>
      <c r="B13" s="94"/>
      <c r="C13" s="272"/>
      <c r="D13" s="272"/>
      <c r="E13" s="327"/>
      <c r="F13" s="272"/>
      <c r="G13" s="272"/>
      <c r="H13" s="327"/>
      <c r="I13" s="17"/>
      <c r="J13" s="17"/>
      <c r="K13" s="328"/>
      <c r="L13" s="328"/>
      <c r="M13" s="328"/>
      <c r="N13" s="208"/>
    </row>
    <row r="14" spans="1:14" ht="15">
      <c r="A14" s="30"/>
      <c r="B14" s="7" t="s">
        <v>11</v>
      </c>
      <c r="C14" s="272">
        <v>58</v>
      </c>
      <c r="D14" s="272">
        <v>6</v>
      </c>
      <c r="E14" s="272">
        <v>9</v>
      </c>
      <c r="F14" s="272">
        <v>12</v>
      </c>
      <c r="G14" s="272">
        <v>11</v>
      </c>
      <c r="H14" s="272">
        <v>18</v>
      </c>
      <c r="I14" s="272">
        <v>34</v>
      </c>
      <c r="J14" s="272">
        <v>105</v>
      </c>
      <c r="K14" s="272">
        <v>14</v>
      </c>
      <c r="L14" s="272">
        <v>17</v>
      </c>
      <c r="M14" s="272">
        <v>79</v>
      </c>
      <c r="N14" s="171">
        <v>2</v>
      </c>
    </row>
    <row r="15" spans="1:14">
      <c r="A15" s="30"/>
      <c r="B15" s="12" t="s">
        <v>245</v>
      </c>
      <c r="C15" s="326">
        <v>57</v>
      </c>
      <c r="D15" s="326">
        <v>6</v>
      </c>
      <c r="E15" s="326">
        <v>10</v>
      </c>
      <c r="F15" s="326">
        <v>12</v>
      </c>
      <c r="G15" s="326">
        <v>11</v>
      </c>
      <c r="H15" s="326">
        <v>18</v>
      </c>
      <c r="I15" s="326">
        <v>36</v>
      </c>
      <c r="J15" s="326">
        <v>114</v>
      </c>
      <c r="K15" s="326">
        <v>14</v>
      </c>
      <c r="L15" s="326">
        <v>13</v>
      </c>
      <c r="M15" s="326">
        <v>87</v>
      </c>
      <c r="N15" s="330">
        <v>2</v>
      </c>
    </row>
    <row r="16" spans="1:14" ht="15">
      <c r="A16" s="30"/>
      <c r="B16" s="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09"/>
    </row>
    <row r="17" spans="1:14" ht="15">
      <c r="A17" s="30" t="s">
        <v>22</v>
      </c>
      <c r="B17" s="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09"/>
    </row>
    <row r="18" spans="1:14" ht="15">
      <c r="A18" s="30"/>
      <c r="B18" s="7" t="s">
        <v>11</v>
      </c>
      <c r="C18" s="17">
        <v>7</v>
      </c>
      <c r="D18" s="17">
        <v>3</v>
      </c>
      <c r="E18" s="17">
        <v>2</v>
      </c>
      <c r="F18" s="281" t="s">
        <v>172</v>
      </c>
      <c r="G18" s="17">
        <v>3</v>
      </c>
      <c r="H18" s="17">
        <v>12</v>
      </c>
      <c r="I18" s="17">
        <v>8</v>
      </c>
      <c r="J18" s="17">
        <v>21</v>
      </c>
      <c r="K18" s="17">
        <v>6</v>
      </c>
      <c r="L18" s="17">
        <v>3</v>
      </c>
      <c r="M18" s="17">
        <v>11</v>
      </c>
      <c r="N18" s="234" t="s">
        <v>172</v>
      </c>
    </row>
    <row r="19" spans="1:14" ht="15">
      <c r="A19" s="30"/>
      <c r="B19" s="12" t="s">
        <v>245</v>
      </c>
      <c r="C19" s="326">
        <v>8</v>
      </c>
      <c r="D19" s="326">
        <v>3</v>
      </c>
      <c r="E19" s="326">
        <v>2</v>
      </c>
      <c r="F19" s="281" t="s">
        <v>172</v>
      </c>
      <c r="G19" s="326">
        <v>3</v>
      </c>
      <c r="H19" s="326">
        <v>11</v>
      </c>
      <c r="I19" s="326">
        <v>10</v>
      </c>
      <c r="J19" s="326">
        <v>17</v>
      </c>
      <c r="K19" s="326">
        <v>6</v>
      </c>
      <c r="L19" s="326">
        <v>4</v>
      </c>
      <c r="M19" s="326">
        <v>12</v>
      </c>
      <c r="N19" s="234" t="s">
        <v>172</v>
      </c>
    </row>
    <row r="20" spans="1:14" ht="9.75" customHeight="1" thickBot="1">
      <c r="A20" s="282"/>
      <c r="B20" s="35"/>
      <c r="C20" s="36"/>
      <c r="D20" s="37"/>
      <c r="E20" s="268"/>
      <c r="F20" s="36"/>
      <c r="G20" s="37"/>
      <c r="H20" s="268"/>
      <c r="I20" s="36"/>
      <c r="J20" s="37"/>
      <c r="K20" s="283"/>
      <c r="L20" s="283"/>
      <c r="M20" s="284"/>
      <c r="N20" s="176"/>
    </row>
    <row r="21" spans="1:14" ht="15" thickTop="1">
      <c r="A21" s="427" t="s">
        <v>209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</row>
    <row r="22" spans="1:14">
      <c r="A22" s="428" t="s">
        <v>168</v>
      </c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</row>
    <row r="23" spans="1:14">
      <c r="A23" s="429" t="s">
        <v>24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</row>
  </sheetData>
  <mergeCells count="7">
    <mergeCell ref="A23:N23"/>
    <mergeCell ref="A4:B4"/>
    <mergeCell ref="A21:N21"/>
    <mergeCell ref="A22:N22"/>
    <mergeCell ref="A1:N1"/>
    <mergeCell ref="A2:H2"/>
    <mergeCell ref="A3:B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sqref="A1:I1"/>
    </sheetView>
  </sheetViews>
  <sheetFormatPr defaultRowHeight="14.25"/>
  <cols>
    <col min="1" max="1" width="16.875" customWidth="1"/>
    <col min="2" max="2" width="8.5" customWidth="1"/>
    <col min="3" max="7" width="10.625" customWidth="1"/>
    <col min="8" max="8" width="11.625" customWidth="1"/>
    <col min="9" max="9" width="10.625" customWidth="1"/>
    <col min="14" max="18" width="9" style="289"/>
  </cols>
  <sheetData>
    <row r="1" spans="1:18" ht="50.25" customHeight="1">
      <c r="A1" s="538" t="s">
        <v>247</v>
      </c>
      <c r="B1" s="538"/>
      <c r="C1" s="538"/>
      <c r="D1" s="538"/>
      <c r="E1" s="538"/>
      <c r="F1" s="538"/>
      <c r="G1" s="538"/>
      <c r="H1" s="538"/>
      <c r="I1" s="538"/>
      <c r="J1" s="94"/>
    </row>
    <row r="2" spans="1:18" ht="9" customHeight="1" thickBot="1">
      <c r="A2" s="552"/>
      <c r="B2" s="552"/>
      <c r="C2" s="552"/>
      <c r="D2" s="552"/>
      <c r="E2" s="552"/>
      <c r="F2" s="552"/>
      <c r="G2" s="552"/>
      <c r="H2" s="552"/>
      <c r="I2" s="552"/>
      <c r="J2" s="94"/>
    </row>
    <row r="3" spans="1:18" ht="42.75" customHeight="1" thickTop="1" thickBot="1">
      <c r="A3" s="431" t="s">
        <v>0</v>
      </c>
      <c r="B3" s="432"/>
      <c r="C3" s="492" t="s">
        <v>234</v>
      </c>
      <c r="D3" s="488" t="s">
        <v>60</v>
      </c>
      <c r="E3" s="488" t="s">
        <v>61</v>
      </c>
      <c r="F3" s="161" t="s">
        <v>62</v>
      </c>
      <c r="G3" s="267" t="s">
        <v>231</v>
      </c>
      <c r="H3" s="490" t="s">
        <v>230</v>
      </c>
      <c r="I3" s="493" t="s">
        <v>217</v>
      </c>
      <c r="J3" s="94"/>
      <c r="N3" s="236"/>
      <c r="O3" s="236"/>
      <c r="P3" s="475"/>
      <c r="Q3" s="475"/>
      <c r="R3" s="252"/>
    </row>
    <row r="4" spans="1:18" ht="15.75" thickBot="1">
      <c r="A4" s="486"/>
      <c r="B4" s="487"/>
      <c r="C4" s="520"/>
      <c r="D4" s="482"/>
      <c r="E4" s="482"/>
      <c r="F4" s="483" t="s">
        <v>30</v>
      </c>
      <c r="G4" s="484"/>
      <c r="H4" s="481"/>
      <c r="I4" s="468"/>
      <c r="J4" s="94"/>
      <c r="N4" s="554"/>
      <c r="O4" s="554"/>
      <c r="P4" s="475"/>
      <c r="Q4" s="553"/>
      <c r="R4" s="252"/>
    </row>
    <row r="5" spans="1:18" ht="15" customHeight="1" thickBot="1">
      <c r="A5" s="439">
        <v>1</v>
      </c>
      <c r="B5" s="440"/>
      <c r="C5" s="51">
        <v>2</v>
      </c>
      <c r="D5" s="86">
        <v>3</v>
      </c>
      <c r="E5" s="85">
        <v>4</v>
      </c>
      <c r="F5" s="86">
        <v>5</v>
      </c>
      <c r="G5" s="85">
        <v>6</v>
      </c>
      <c r="H5" s="86">
        <v>7</v>
      </c>
      <c r="I5" s="109">
        <v>8</v>
      </c>
      <c r="J5" s="94"/>
      <c r="N5" s="129"/>
      <c r="O5" s="129"/>
      <c r="P5" s="129"/>
      <c r="Q5" s="129"/>
      <c r="R5" s="252"/>
    </row>
    <row r="6" spans="1:18" ht="15">
      <c r="A6" s="214"/>
      <c r="B6" s="2"/>
      <c r="C6" s="206"/>
      <c r="D6" s="207"/>
      <c r="E6" s="205"/>
      <c r="F6" s="215"/>
      <c r="G6" s="216"/>
      <c r="H6" s="2"/>
      <c r="I6" s="187"/>
      <c r="J6" s="94"/>
      <c r="N6" s="386"/>
      <c r="O6" s="386"/>
      <c r="P6" s="256"/>
      <c r="Q6" s="387"/>
      <c r="R6" s="252"/>
    </row>
    <row r="7" spans="1:18" ht="15">
      <c r="A7" s="172" t="s">
        <v>18</v>
      </c>
      <c r="B7" s="90" t="s">
        <v>11</v>
      </c>
      <c r="C7" s="66">
        <v>3477</v>
      </c>
      <c r="D7" s="67">
        <v>12653</v>
      </c>
      <c r="E7" s="67">
        <v>1141766</v>
      </c>
      <c r="F7" s="135">
        <v>90.236781790879633</v>
      </c>
      <c r="G7" s="135">
        <v>328.47123130034521</v>
      </c>
      <c r="H7" s="135">
        <v>89.992118164478143</v>
      </c>
      <c r="I7" s="166">
        <v>3.6401035673187572</v>
      </c>
      <c r="J7" s="94"/>
      <c r="N7" s="388"/>
      <c r="O7" s="388"/>
      <c r="P7" s="388"/>
      <c r="Q7" s="388"/>
      <c r="R7" s="252"/>
    </row>
    <row r="8" spans="1:18" ht="15">
      <c r="A8" s="168"/>
      <c r="B8" s="91" t="s">
        <v>245</v>
      </c>
      <c r="C8" s="72">
        <v>3591</v>
      </c>
      <c r="D8" s="73">
        <v>12768</v>
      </c>
      <c r="E8" s="73">
        <v>1183491</v>
      </c>
      <c r="F8" s="134">
        <v>92.691964285714292</v>
      </c>
      <c r="G8" s="134">
        <v>332.72167556929998</v>
      </c>
      <c r="H8" s="134">
        <v>91.156623443643838</v>
      </c>
      <c r="I8" s="165">
        <v>3.5895417486646051</v>
      </c>
      <c r="J8" s="94"/>
      <c r="N8" s="389"/>
      <c r="O8" s="389"/>
      <c r="P8" s="389"/>
      <c r="Q8" s="389"/>
      <c r="R8" s="252"/>
    </row>
    <row r="9" spans="1:18" ht="12" customHeight="1">
      <c r="A9" s="168"/>
      <c r="B9" s="2"/>
      <c r="C9" s="39"/>
      <c r="D9" s="59"/>
      <c r="E9" s="59"/>
      <c r="F9" s="59"/>
      <c r="G9" s="59"/>
      <c r="H9" s="59"/>
      <c r="I9" s="60"/>
      <c r="J9" s="94"/>
      <c r="N9" s="389"/>
      <c r="O9" s="389"/>
      <c r="P9" s="389"/>
      <c r="Q9" s="389"/>
      <c r="R9" s="252"/>
    </row>
    <row r="10" spans="1:18" ht="15">
      <c r="A10" s="163" t="s">
        <v>219</v>
      </c>
      <c r="B10" s="2"/>
      <c r="C10" s="39"/>
      <c r="D10" s="59"/>
      <c r="E10" s="59"/>
      <c r="F10" s="59"/>
      <c r="G10" s="59"/>
      <c r="H10" s="59"/>
      <c r="I10" s="60"/>
      <c r="J10" s="94"/>
      <c r="N10" s="389"/>
      <c r="O10" s="389"/>
      <c r="P10" s="389"/>
      <c r="Q10" s="389"/>
      <c r="R10" s="252"/>
    </row>
    <row r="11" spans="1:18" ht="15">
      <c r="A11" s="174" t="s">
        <v>20</v>
      </c>
      <c r="B11" s="90" t="s">
        <v>11</v>
      </c>
      <c r="C11" s="66">
        <v>1285</v>
      </c>
      <c r="D11" s="66">
        <v>3583</v>
      </c>
      <c r="E11" s="66">
        <v>460448</v>
      </c>
      <c r="F11" s="135">
        <v>128.50907061121964</v>
      </c>
      <c r="G11" s="135">
        <v>352.02446483180427</v>
      </c>
      <c r="H11" s="135">
        <v>96.445058858028574</v>
      </c>
      <c r="I11" s="166">
        <v>2.7392966360856268</v>
      </c>
      <c r="J11" s="94"/>
      <c r="N11" s="388"/>
      <c r="O11" s="388"/>
      <c r="P11" s="388"/>
      <c r="Q11" s="388"/>
      <c r="R11" s="252"/>
    </row>
    <row r="12" spans="1:18">
      <c r="A12" s="174"/>
      <c r="B12" s="91" t="s">
        <v>245</v>
      </c>
      <c r="C12" s="72">
        <v>1325</v>
      </c>
      <c r="D12" s="72">
        <v>3408</v>
      </c>
      <c r="E12" s="72">
        <v>461730</v>
      </c>
      <c r="F12" s="134">
        <v>135.48415492957747</v>
      </c>
      <c r="G12" s="134">
        <v>351.66031987814165</v>
      </c>
      <c r="H12" s="134">
        <v>96.345293117299093</v>
      </c>
      <c r="I12" s="165">
        <v>2.5955826351865956</v>
      </c>
      <c r="N12" s="389"/>
      <c r="O12" s="389"/>
      <c r="P12" s="389"/>
      <c r="Q12" s="389"/>
    </row>
    <row r="13" spans="1:18" ht="15">
      <c r="A13" s="174" t="s">
        <v>218</v>
      </c>
      <c r="B13" s="2"/>
      <c r="C13" s="206"/>
      <c r="D13" s="206"/>
      <c r="E13" s="206"/>
      <c r="F13" s="3"/>
      <c r="G13" s="3"/>
      <c r="H13" s="151"/>
      <c r="I13" s="78"/>
      <c r="J13" s="94"/>
      <c r="N13" s="389"/>
      <c r="O13" s="389"/>
      <c r="P13" s="389"/>
      <c r="Q13" s="389"/>
      <c r="R13" s="252"/>
    </row>
    <row r="14" spans="1:18" ht="15">
      <c r="A14" s="162" t="s">
        <v>21</v>
      </c>
      <c r="B14" s="2"/>
      <c r="C14" s="206"/>
      <c r="D14" s="207"/>
      <c r="E14" s="205"/>
      <c r="F14" s="215"/>
      <c r="G14" s="216"/>
      <c r="H14" s="2"/>
      <c r="I14" s="187"/>
      <c r="J14" s="94"/>
      <c r="N14" s="389"/>
      <c r="O14" s="389"/>
      <c r="P14" s="389"/>
      <c r="Q14" s="389"/>
      <c r="R14" s="252"/>
    </row>
    <row r="15" spans="1:18" ht="15">
      <c r="A15" s="162"/>
      <c r="B15" s="90" t="s">
        <v>11</v>
      </c>
      <c r="C15" s="66">
        <v>1195</v>
      </c>
      <c r="D15" s="67">
        <v>6793</v>
      </c>
      <c r="E15" s="67">
        <v>437585</v>
      </c>
      <c r="F15" s="135">
        <v>64.417046960105992</v>
      </c>
      <c r="G15" s="135">
        <v>354.60696920583467</v>
      </c>
      <c r="H15" s="135">
        <v>97.15259430296841</v>
      </c>
      <c r="I15" s="166">
        <v>5.5048622366288491</v>
      </c>
      <c r="J15" s="94"/>
      <c r="N15" s="388"/>
      <c r="O15" s="388"/>
      <c r="P15" s="388"/>
      <c r="Q15" s="388"/>
      <c r="R15" s="252"/>
    </row>
    <row r="16" spans="1:18" ht="15">
      <c r="A16" s="162"/>
      <c r="B16" s="91" t="s">
        <v>245</v>
      </c>
      <c r="C16" s="72">
        <v>1270</v>
      </c>
      <c r="D16" s="72">
        <v>6937</v>
      </c>
      <c r="E16" s="73">
        <v>437503</v>
      </c>
      <c r="F16" s="134">
        <v>63.06804093988756</v>
      </c>
      <c r="G16" s="134">
        <v>350.28262610088069</v>
      </c>
      <c r="H16" s="134">
        <v>95.967842767364559</v>
      </c>
      <c r="I16" s="165">
        <v>5.5540432345876702</v>
      </c>
      <c r="J16" s="94"/>
      <c r="N16" s="389"/>
      <c r="O16" s="389"/>
      <c r="P16" s="389"/>
      <c r="Q16" s="389"/>
      <c r="R16" s="252"/>
    </row>
    <row r="17" spans="1:18" ht="15">
      <c r="A17" s="162"/>
      <c r="B17" s="2"/>
      <c r="C17" s="39"/>
      <c r="D17" s="59"/>
      <c r="E17" s="26"/>
      <c r="F17" s="39"/>
      <c r="G17" s="59"/>
      <c r="H17" s="59"/>
      <c r="I17" s="60"/>
      <c r="J17" s="94"/>
      <c r="N17" s="389"/>
      <c r="O17" s="389"/>
      <c r="P17" s="389"/>
      <c r="Q17" s="389"/>
      <c r="R17" s="252"/>
    </row>
    <row r="18" spans="1:18" ht="15">
      <c r="A18" s="162" t="s">
        <v>22</v>
      </c>
      <c r="B18" s="2"/>
      <c r="C18" s="3"/>
      <c r="D18" s="4"/>
      <c r="E18" s="64"/>
      <c r="F18" s="3"/>
      <c r="G18" s="4"/>
      <c r="H18" s="2"/>
      <c r="I18" s="78"/>
      <c r="J18" s="94"/>
      <c r="N18" s="389"/>
      <c r="O18" s="389"/>
      <c r="P18" s="389"/>
      <c r="Q18" s="389"/>
      <c r="R18" s="252"/>
    </row>
    <row r="19" spans="1:18" ht="15">
      <c r="A19" s="162"/>
      <c r="B19" s="90" t="s">
        <v>11</v>
      </c>
      <c r="C19" s="79">
        <v>2282</v>
      </c>
      <c r="D19" s="66">
        <v>5859</v>
      </c>
      <c r="E19" s="68">
        <v>704181</v>
      </c>
      <c r="F19" s="144">
        <v>120.1879160266257</v>
      </c>
      <c r="G19" s="135">
        <v>314.08608385370206</v>
      </c>
      <c r="H19" s="135">
        <v>86.050981877726599</v>
      </c>
      <c r="I19" s="166">
        <v>2.613291703835861</v>
      </c>
      <c r="J19" s="94"/>
      <c r="N19" s="388"/>
      <c r="O19" s="388"/>
      <c r="P19" s="388"/>
      <c r="Q19" s="388"/>
      <c r="R19" s="252"/>
    </row>
    <row r="20" spans="1:18" ht="15">
      <c r="A20" s="162"/>
      <c r="B20" s="91" t="s">
        <v>245</v>
      </c>
      <c r="C20" s="217">
        <v>2321</v>
      </c>
      <c r="D20" s="72">
        <v>5831</v>
      </c>
      <c r="E20" s="74">
        <v>745988</v>
      </c>
      <c r="F20" s="133">
        <v>127.93483107528726</v>
      </c>
      <c r="G20" s="134">
        <v>323.21837088388213</v>
      </c>
      <c r="H20" s="134">
        <v>88.552978324351272</v>
      </c>
      <c r="I20" s="165">
        <v>2.5264298093587523</v>
      </c>
      <c r="J20" s="94"/>
      <c r="N20" s="389"/>
      <c r="O20" s="389"/>
      <c r="P20" s="389"/>
      <c r="Q20" s="389"/>
      <c r="R20" s="252"/>
    </row>
    <row r="21" spans="1:18" ht="15.75" thickBot="1">
      <c r="A21" s="34"/>
      <c r="B21" s="218"/>
      <c r="C21" s="49"/>
      <c r="D21" s="50"/>
      <c r="E21" s="49"/>
      <c r="F21" s="219"/>
      <c r="G21" s="218"/>
      <c r="H21" s="95"/>
      <c r="I21" s="220"/>
      <c r="J21" s="94"/>
      <c r="N21" s="389"/>
      <c r="O21" s="389"/>
      <c r="P21" s="389"/>
      <c r="Q21" s="389"/>
      <c r="R21" s="252"/>
    </row>
    <row r="22" spans="1:18" ht="15.75" thickTop="1">
      <c r="A22" s="497" t="s">
        <v>215</v>
      </c>
      <c r="B22" s="497"/>
      <c r="C22" s="497"/>
      <c r="D22" s="497"/>
      <c r="E22" s="497"/>
      <c r="F22" s="497"/>
      <c r="G22" s="497"/>
      <c r="H22" s="497"/>
      <c r="I22" s="497"/>
      <c r="J22" s="94"/>
    </row>
    <row r="23" spans="1:18" ht="15">
      <c r="A23" s="428" t="s">
        <v>168</v>
      </c>
      <c r="B23" s="428"/>
      <c r="C23" s="428"/>
      <c r="D23" s="428"/>
      <c r="E23" s="428"/>
      <c r="F23" s="428"/>
      <c r="G23" s="428"/>
      <c r="H23" s="428"/>
      <c r="I23" s="428"/>
      <c r="J23" s="94"/>
    </row>
    <row r="24" spans="1:18" ht="15">
      <c r="A24" s="429" t="s">
        <v>216</v>
      </c>
      <c r="B24" s="429"/>
      <c r="C24" s="429"/>
      <c r="D24" s="429"/>
      <c r="E24" s="429"/>
      <c r="F24" s="429"/>
      <c r="G24" s="429"/>
      <c r="H24" s="429"/>
      <c r="I24" s="429"/>
      <c r="J24" s="94"/>
    </row>
    <row r="25" spans="1:18" ht="15">
      <c r="A25" s="2"/>
    </row>
    <row r="26" spans="1:18">
      <c r="C26" s="221"/>
      <c r="D26" s="221"/>
      <c r="E26" s="221"/>
      <c r="F26" s="221"/>
      <c r="G26" s="221"/>
      <c r="H26" s="221"/>
      <c r="I26" s="221"/>
      <c r="J26" s="221"/>
    </row>
  </sheetData>
  <mergeCells count="16">
    <mergeCell ref="P3:P4"/>
    <mergeCell ref="Q3:Q4"/>
    <mergeCell ref="N4:O4"/>
    <mergeCell ref="A5:B5"/>
    <mergeCell ref="A22:I22"/>
    <mergeCell ref="A23:I23"/>
    <mergeCell ref="A24:I24"/>
    <mergeCell ref="I3:I4"/>
    <mergeCell ref="A1:I1"/>
    <mergeCell ref="A2:I2"/>
    <mergeCell ref="A3:B4"/>
    <mergeCell ref="C3:C4"/>
    <mergeCell ref="D3:D4"/>
    <mergeCell ref="E3:E4"/>
    <mergeCell ref="H3:H4"/>
    <mergeCell ref="F4:G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B1"/>
    </sheetView>
  </sheetViews>
  <sheetFormatPr defaultRowHeight="14.25"/>
  <cols>
    <col min="1" max="1" width="56.375" customWidth="1"/>
    <col min="2" max="2" width="13" style="352" customWidth="1"/>
  </cols>
  <sheetData>
    <row r="1" spans="1:2" ht="43.5" customHeight="1" thickBot="1">
      <c r="A1" s="393" t="s">
        <v>414</v>
      </c>
      <c r="B1" s="393"/>
    </row>
    <row r="2" spans="1:2" ht="16.5" thickTop="1">
      <c r="A2" s="331" t="s">
        <v>251</v>
      </c>
      <c r="B2" s="370">
        <v>38</v>
      </c>
    </row>
    <row r="3" spans="1:2" ht="15.75">
      <c r="A3" s="332" t="s">
        <v>252</v>
      </c>
      <c r="B3" s="371">
        <v>36</v>
      </c>
    </row>
    <row r="4" spans="1:2" ht="15.75">
      <c r="A4" s="332" t="s">
        <v>253</v>
      </c>
      <c r="B4" s="371">
        <v>2</v>
      </c>
    </row>
    <row r="5" spans="1:2" ht="16.5" thickBot="1">
      <c r="A5" s="333"/>
      <c r="B5" s="372"/>
    </row>
    <row r="6" spans="1:2" ht="15.75">
      <c r="A6" s="336" t="s">
        <v>254</v>
      </c>
      <c r="B6" s="373">
        <v>49</v>
      </c>
    </row>
    <row r="7" spans="1:2" ht="15.75">
      <c r="A7" s="332" t="s">
        <v>252</v>
      </c>
      <c r="B7" s="371">
        <v>46</v>
      </c>
    </row>
    <row r="8" spans="1:2" ht="15.75">
      <c r="A8" s="332" t="s">
        <v>253</v>
      </c>
      <c r="B8" s="371">
        <v>3</v>
      </c>
    </row>
    <row r="9" spans="1:2" ht="16.5" thickBot="1">
      <c r="A9" s="333"/>
      <c r="B9" s="374"/>
    </row>
    <row r="10" spans="1:2" ht="47.25" customHeight="1">
      <c r="A10" s="335" t="s">
        <v>413</v>
      </c>
      <c r="B10" s="375">
        <v>60</v>
      </c>
    </row>
    <row r="11" spans="1:2" ht="15.75">
      <c r="A11" s="332" t="s">
        <v>255</v>
      </c>
      <c r="B11" s="371">
        <v>2</v>
      </c>
    </row>
    <row r="12" spans="1:2" ht="15.75">
      <c r="A12" s="332" t="s">
        <v>256</v>
      </c>
      <c r="B12" s="371">
        <v>38</v>
      </c>
    </row>
    <row r="13" spans="1:2" ht="15.75">
      <c r="A13" s="332" t="s">
        <v>257</v>
      </c>
      <c r="B13" s="371">
        <v>1</v>
      </c>
    </row>
    <row r="14" spans="1:2" ht="15.75">
      <c r="A14" s="332" t="s">
        <v>258</v>
      </c>
      <c r="B14" s="371">
        <v>3</v>
      </c>
    </row>
    <row r="15" spans="1:2" ht="15.75">
      <c r="A15" s="332" t="s">
        <v>259</v>
      </c>
      <c r="B15" s="371">
        <v>8</v>
      </c>
    </row>
    <row r="16" spans="1:2" ht="15.75">
      <c r="A16" s="332" t="s">
        <v>260</v>
      </c>
      <c r="B16" s="371">
        <v>8</v>
      </c>
    </row>
    <row r="17" spans="1:2" ht="16.5" thickBot="1">
      <c r="A17" s="333"/>
      <c r="B17" s="374"/>
    </row>
    <row r="18" spans="1:2" ht="31.5" customHeight="1">
      <c r="A18" s="335" t="s">
        <v>261</v>
      </c>
      <c r="B18" s="373">
        <v>36</v>
      </c>
    </row>
    <row r="19" spans="1:2" ht="15.75">
      <c r="A19" s="332" t="s">
        <v>262</v>
      </c>
      <c r="B19" s="371">
        <v>10</v>
      </c>
    </row>
    <row r="20" spans="1:2" ht="15.75">
      <c r="A20" s="332" t="s">
        <v>263</v>
      </c>
      <c r="B20" s="371">
        <v>3</v>
      </c>
    </row>
    <row r="21" spans="1:2" ht="15.75">
      <c r="A21" s="332" t="s">
        <v>264</v>
      </c>
      <c r="B21" s="371">
        <v>16</v>
      </c>
    </row>
    <row r="22" spans="1:2" ht="15.75">
      <c r="A22" s="332" t="s">
        <v>265</v>
      </c>
      <c r="B22" s="371">
        <v>3</v>
      </c>
    </row>
    <row r="23" spans="1:2" ht="15.75">
      <c r="A23" s="332" t="s">
        <v>266</v>
      </c>
      <c r="B23" s="371">
        <v>2</v>
      </c>
    </row>
    <row r="24" spans="1:2" ht="15.75">
      <c r="A24" s="332" t="s">
        <v>267</v>
      </c>
      <c r="B24" s="371">
        <v>2</v>
      </c>
    </row>
    <row r="25" spans="1:2" ht="16.5" thickBot="1">
      <c r="A25" s="333"/>
      <c r="B25" s="374"/>
    </row>
    <row r="26" spans="1:2" ht="15.75">
      <c r="A26" s="336" t="s">
        <v>268</v>
      </c>
      <c r="B26" s="373">
        <v>2</v>
      </c>
    </row>
    <row r="27" spans="1:2" ht="15.75">
      <c r="A27" s="332" t="s">
        <v>262</v>
      </c>
      <c r="B27" s="371">
        <v>2</v>
      </c>
    </row>
    <row r="28" spans="1:2" ht="16.5" thickBot="1">
      <c r="A28" s="333"/>
      <c r="B28" s="374"/>
    </row>
    <row r="29" spans="1:2" ht="57.75" customHeight="1">
      <c r="A29" s="335" t="s">
        <v>269</v>
      </c>
      <c r="B29" s="373">
        <v>20</v>
      </c>
    </row>
    <row r="30" spans="1:2" ht="15.75">
      <c r="A30" s="332" t="s">
        <v>263</v>
      </c>
      <c r="B30" s="371">
        <v>4</v>
      </c>
    </row>
    <row r="31" spans="1:2" ht="15.75">
      <c r="A31" s="332" t="s">
        <v>264</v>
      </c>
      <c r="B31" s="371">
        <v>14</v>
      </c>
    </row>
    <row r="32" spans="1:2" ht="15.75">
      <c r="A32" s="332" t="s">
        <v>270</v>
      </c>
      <c r="B32" s="371">
        <v>1</v>
      </c>
    </row>
    <row r="33" spans="1:2" ht="16.5" thickBot="1">
      <c r="A33" s="334" t="s">
        <v>265</v>
      </c>
      <c r="B33" s="376">
        <v>1</v>
      </c>
    </row>
    <row r="34" spans="1:2" ht="15" thickTop="1">
      <c r="A34" s="351" t="s">
        <v>412</v>
      </c>
    </row>
  </sheetData>
  <mergeCells count="1">
    <mergeCell ref="A1:B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10" workbookViewId="0">
      <selection sqref="A1:C1"/>
    </sheetView>
  </sheetViews>
  <sheetFormatPr defaultRowHeight="14.25"/>
  <cols>
    <col min="2" max="2" width="40.25" customWidth="1"/>
    <col min="3" max="3" width="38.375" customWidth="1"/>
  </cols>
  <sheetData>
    <row r="1" spans="1:3" ht="53.25" customHeight="1" thickBot="1">
      <c r="A1" s="393" t="s">
        <v>418</v>
      </c>
      <c r="B1" s="393"/>
      <c r="C1" s="393"/>
    </row>
    <row r="2" spans="1:3" s="345" customFormat="1" ht="15.75" thickTop="1" thickBot="1">
      <c r="A2" s="343" t="s">
        <v>271</v>
      </c>
      <c r="B2" s="342" t="s">
        <v>272</v>
      </c>
      <c r="C2" s="344" t="s">
        <v>273</v>
      </c>
    </row>
    <row r="3" spans="1:3" s="345" customFormat="1" ht="15">
      <c r="A3" s="394" t="s">
        <v>274</v>
      </c>
      <c r="B3" s="337" t="s">
        <v>275</v>
      </c>
      <c r="C3" s="396" t="s">
        <v>262</v>
      </c>
    </row>
    <row r="4" spans="1:3" s="345" customFormat="1" ht="15.75" thickBot="1">
      <c r="A4" s="395"/>
      <c r="B4" s="338" t="s">
        <v>276</v>
      </c>
      <c r="C4" s="397"/>
    </row>
    <row r="5" spans="1:3" s="345" customFormat="1" ht="45">
      <c r="A5" s="394" t="s">
        <v>277</v>
      </c>
      <c r="B5" s="337" t="s">
        <v>278</v>
      </c>
      <c r="C5" s="396" t="s">
        <v>280</v>
      </c>
    </row>
    <row r="6" spans="1:3" s="345" customFormat="1" ht="15.75" thickBot="1">
      <c r="A6" s="395"/>
      <c r="B6" s="338" t="s">
        <v>279</v>
      </c>
      <c r="C6" s="397"/>
    </row>
    <row r="7" spans="1:3" s="345" customFormat="1" ht="30">
      <c r="A7" s="394" t="s">
        <v>281</v>
      </c>
      <c r="B7" s="337" t="s">
        <v>282</v>
      </c>
      <c r="C7" s="396" t="s">
        <v>280</v>
      </c>
    </row>
    <row r="8" spans="1:3" s="345" customFormat="1" ht="15.75" thickBot="1">
      <c r="A8" s="395"/>
      <c r="B8" s="338" t="s">
        <v>283</v>
      </c>
      <c r="C8" s="397"/>
    </row>
    <row r="9" spans="1:3" s="345" customFormat="1" ht="15">
      <c r="A9" s="394" t="s">
        <v>284</v>
      </c>
      <c r="B9" s="337" t="s">
        <v>285</v>
      </c>
      <c r="C9" s="396" t="s">
        <v>262</v>
      </c>
    </row>
    <row r="10" spans="1:3" s="345" customFormat="1" ht="15.75" thickBot="1">
      <c r="A10" s="395"/>
      <c r="B10" s="338" t="s">
        <v>286</v>
      </c>
      <c r="C10" s="397"/>
    </row>
    <row r="11" spans="1:3" s="345" customFormat="1" ht="15">
      <c r="A11" s="394" t="s">
        <v>287</v>
      </c>
      <c r="B11" s="337" t="s">
        <v>288</v>
      </c>
      <c r="C11" s="396" t="s">
        <v>262</v>
      </c>
    </row>
    <row r="12" spans="1:3" s="345" customFormat="1" ht="15.75" thickBot="1">
      <c r="A12" s="395"/>
      <c r="B12" s="338" t="s">
        <v>289</v>
      </c>
      <c r="C12" s="397"/>
    </row>
    <row r="13" spans="1:3" s="345" customFormat="1" ht="90">
      <c r="A13" s="394" t="s">
        <v>290</v>
      </c>
      <c r="B13" s="337" t="s">
        <v>291</v>
      </c>
      <c r="C13" s="396" t="s">
        <v>262</v>
      </c>
    </row>
    <row r="14" spans="1:3" s="345" customFormat="1" ht="15.75" thickBot="1">
      <c r="A14" s="395"/>
      <c r="B14" s="338" t="s">
        <v>292</v>
      </c>
      <c r="C14" s="397"/>
    </row>
    <row r="15" spans="1:3" s="345" customFormat="1" ht="15">
      <c r="A15" s="394" t="s">
        <v>293</v>
      </c>
      <c r="B15" s="337" t="s">
        <v>294</v>
      </c>
      <c r="C15" s="396" t="s">
        <v>262</v>
      </c>
    </row>
    <row r="16" spans="1:3" s="345" customFormat="1" ht="15.75" thickBot="1">
      <c r="A16" s="395"/>
      <c r="B16" s="338" t="s">
        <v>295</v>
      </c>
      <c r="C16" s="397"/>
    </row>
    <row r="17" spans="1:3" s="345" customFormat="1" ht="45">
      <c r="A17" s="394" t="s">
        <v>296</v>
      </c>
      <c r="B17" s="337" t="s">
        <v>297</v>
      </c>
      <c r="C17" s="396" t="s">
        <v>299</v>
      </c>
    </row>
    <row r="18" spans="1:3" s="345" customFormat="1" ht="15.75" thickBot="1">
      <c r="A18" s="395"/>
      <c r="B18" s="338" t="s">
        <v>298</v>
      </c>
      <c r="C18" s="397"/>
    </row>
    <row r="19" spans="1:3" s="345" customFormat="1" ht="15">
      <c r="A19" s="394" t="s">
        <v>300</v>
      </c>
      <c r="B19" s="337" t="s">
        <v>301</v>
      </c>
      <c r="C19" s="396" t="s">
        <v>299</v>
      </c>
    </row>
    <row r="20" spans="1:3" s="345" customFormat="1" ht="15.75" thickBot="1">
      <c r="A20" s="395"/>
      <c r="B20" s="338" t="s">
        <v>302</v>
      </c>
      <c r="C20" s="397"/>
    </row>
    <row r="21" spans="1:3" s="345" customFormat="1" ht="30">
      <c r="A21" s="394" t="s">
        <v>303</v>
      </c>
      <c r="B21" s="337" t="s">
        <v>304</v>
      </c>
      <c r="C21" s="396" t="s">
        <v>266</v>
      </c>
    </row>
    <row r="22" spans="1:3" s="345" customFormat="1" ht="15.75" thickBot="1">
      <c r="A22" s="395"/>
      <c r="B22" s="338" t="s">
        <v>305</v>
      </c>
      <c r="C22" s="397"/>
    </row>
    <row r="23" spans="1:3" s="345" customFormat="1" ht="45">
      <c r="A23" s="394" t="s">
        <v>306</v>
      </c>
      <c r="B23" s="337" t="s">
        <v>307</v>
      </c>
      <c r="C23" s="396" t="s">
        <v>309</v>
      </c>
    </row>
    <row r="24" spans="1:3" s="345" customFormat="1" ht="15.75" thickBot="1">
      <c r="A24" s="395"/>
      <c r="B24" s="338" t="s">
        <v>308</v>
      </c>
      <c r="C24" s="397"/>
    </row>
    <row r="25" spans="1:3" s="345" customFormat="1" ht="45">
      <c r="A25" s="394" t="s">
        <v>310</v>
      </c>
      <c r="B25" s="337" t="s">
        <v>311</v>
      </c>
      <c r="C25" s="396" t="s">
        <v>313</v>
      </c>
    </row>
    <row r="26" spans="1:3" s="345" customFormat="1" ht="15.75" thickBot="1">
      <c r="A26" s="395"/>
      <c r="B26" s="338" t="s">
        <v>312</v>
      </c>
      <c r="C26" s="397"/>
    </row>
    <row r="27" spans="1:3" s="345" customFormat="1" ht="30">
      <c r="A27" s="394" t="s">
        <v>314</v>
      </c>
      <c r="B27" s="337" t="s">
        <v>315</v>
      </c>
      <c r="C27" s="396" t="s">
        <v>262</v>
      </c>
    </row>
    <row r="28" spans="1:3" s="345" customFormat="1" ht="15.75" thickBot="1">
      <c r="A28" s="395"/>
      <c r="B28" s="338" t="s">
        <v>316</v>
      </c>
      <c r="C28" s="397"/>
    </row>
    <row r="29" spans="1:3" s="345" customFormat="1" ht="30">
      <c r="A29" s="394" t="s">
        <v>317</v>
      </c>
      <c r="B29" s="337" t="s">
        <v>318</v>
      </c>
      <c r="C29" s="346" t="s">
        <v>321</v>
      </c>
    </row>
    <row r="30" spans="1:3" s="345" customFormat="1" ht="15">
      <c r="A30" s="398"/>
      <c r="B30" s="337" t="s">
        <v>319</v>
      </c>
      <c r="C30" s="346" t="s">
        <v>322</v>
      </c>
    </row>
    <row r="31" spans="1:3" s="345" customFormat="1" ht="15.75" thickBot="1">
      <c r="A31" s="395"/>
      <c r="B31" s="339" t="s">
        <v>320</v>
      </c>
      <c r="C31" s="347"/>
    </row>
    <row r="32" spans="1:3" s="345" customFormat="1" ht="30">
      <c r="A32" s="394" t="s">
        <v>323</v>
      </c>
      <c r="B32" s="337" t="s">
        <v>324</v>
      </c>
      <c r="C32" s="396" t="s">
        <v>262</v>
      </c>
    </row>
    <row r="33" spans="1:3" s="345" customFormat="1" ht="15.75" thickBot="1">
      <c r="A33" s="395"/>
      <c r="B33" s="338" t="s">
        <v>325</v>
      </c>
      <c r="C33" s="397"/>
    </row>
    <row r="34" spans="1:3" s="345" customFormat="1" ht="30">
      <c r="A34" s="394" t="s">
        <v>326</v>
      </c>
      <c r="B34" s="337" t="s">
        <v>327</v>
      </c>
      <c r="C34" s="396" t="s">
        <v>329</v>
      </c>
    </row>
    <row r="35" spans="1:3" s="345" customFormat="1" ht="15">
      <c r="A35" s="398"/>
      <c r="B35" s="337" t="s">
        <v>328</v>
      </c>
      <c r="C35" s="399"/>
    </row>
    <row r="36" spans="1:3" s="345" customFormat="1" ht="15.75" thickBot="1">
      <c r="A36" s="395"/>
      <c r="B36" s="339" t="s">
        <v>320</v>
      </c>
      <c r="C36" s="397"/>
    </row>
    <row r="37" spans="1:3" s="345" customFormat="1" ht="30">
      <c r="A37" s="394" t="s">
        <v>330</v>
      </c>
      <c r="B37" s="337" t="s">
        <v>331</v>
      </c>
      <c r="C37" s="396" t="s">
        <v>333</v>
      </c>
    </row>
    <row r="38" spans="1:3" s="345" customFormat="1" ht="15.75" thickBot="1">
      <c r="A38" s="395"/>
      <c r="B38" s="338" t="s">
        <v>332</v>
      </c>
      <c r="C38" s="397"/>
    </row>
    <row r="39" spans="1:3" s="345" customFormat="1" ht="15">
      <c r="A39" s="394" t="s">
        <v>334</v>
      </c>
      <c r="B39" s="337" t="s">
        <v>335</v>
      </c>
      <c r="C39" s="396" t="s">
        <v>337</v>
      </c>
    </row>
    <row r="40" spans="1:3" s="345" customFormat="1" ht="15.75" thickBot="1">
      <c r="A40" s="395"/>
      <c r="B40" s="338" t="s">
        <v>336</v>
      </c>
      <c r="C40" s="397"/>
    </row>
    <row r="41" spans="1:3" s="345" customFormat="1" ht="45">
      <c r="A41" s="394" t="s">
        <v>338</v>
      </c>
      <c r="B41" s="337" t="s">
        <v>339</v>
      </c>
      <c r="C41" s="396" t="s">
        <v>341</v>
      </c>
    </row>
    <row r="42" spans="1:3" s="345" customFormat="1" ht="15.75" thickBot="1">
      <c r="A42" s="395"/>
      <c r="B42" s="338" t="s">
        <v>340</v>
      </c>
      <c r="C42" s="397"/>
    </row>
    <row r="43" spans="1:3" s="345" customFormat="1" ht="30">
      <c r="A43" s="394" t="s">
        <v>342</v>
      </c>
      <c r="B43" s="337" t="s">
        <v>343</v>
      </c>
      <c r="C43" s="396" t="s">
        <v>346</v>
      </c>
    </row>
    <row r="44" spans="1:3" s="345" customFormat="1" ht="15">
      <c r="A44" s="398"/>
      <c r="B44" s="337" t="s">
        <v>344</v>
      </c>
      <c r="C44" s="399"/>
    </row>
    <row r="45" spans="1:3" s="345" customFormat="1" ht="30.75" thickBot="1">
      <c r="A45" s="395"/>
      <c r="B45" s="338" t="s">
        <v>345</v>
      </c>
      <c r="C45" s="397"/>
    </row>
    <row r="46" spans="1:3" s="345" customFormat="1" ht="45">
      <c r="A46" s="394" t="s">
        <v>347</v>
      </c>
      <c r="B46" s="337" t="s">
        <v>348</v>
      </c>
      <c r="C46" s="396" t="s">
        <v>262</v>
      </c>
    </row>
    <row r="47" spans="1:3" s="345" customFormat="1" ht="15.75" thickBot="1">
      <c r="A47" s="395"/>
      <c r="B47" s="338" t="s">
        <v>349</v>
      </c>
      <c r="C47" s="397"/>
    </row>
    <row r="48" spans="1:3" s="345" customFormat="1" ht="15">
      <c r="A48" s="394" t="s">
        <v>350</v>
      </c>
      <c r="B48" s="337" t="s">
        <v>351</v>
      </c>
      <c r="C48" s="396" t="s">
        <v>354</v>
      </c>
    </row>
    <row r="49" spans="1:3" s="345" customFormat="1" ht="30">
      <c r="A49" s="398"/>
      <c r="B49" s="340" t="s">
        <v>352</v>
      </c>
      <c r="C49" s="399"/>
    </row>
    <row r="50" spans="1:3" s="345" customFormat="1" ht="15.75" thickBot="1">
      <c r="A50" s="395"/>
      <c r="B50" s="338" t="s">
        <v>353</v>
      </c>
      <c r="C50" s="397"/>
    </row>
    <row r="51" spans="1:3" s="345" customFormat="1" ht="15">
      <c r="A51" s="394" t="s">
        <v>355</v>
      </c>
      <c r="B51" s="337" t="s">
        <v>356</v>
      </c>
      <c r="C51" s="396" t="s">
        <v>358</v>
      </c>
    </row>
    <row r="52" spans="1:3" s="345" customFormat="1" ht="15">
      <c r="A52" s="398"/>
      <c r="B52" s="337" t="s">
        <v>357</v>
      </c>
      <c r="C52" s="399"/>
    </row>
    <row r="53" spans="1:3" s="345" customFormat="1" ht="15.75" thickBot="1">
      <c r="A53" s="395"/>
      <c r="B53" s="339" t="s">
        <v>320</v>
      </c>
      <c r="C53" s="397"/>
    </row>
    <row r="54" spans="1:3" s="345" customFormat="1" ht="30">
      <c r="A54" s="394" t="s">
        <v>359</v>
      </c>
      <c r="B54" s="337" t="s">
        <v>360</v>
      </c>
      <c r="C54" s="396" t="s">
        <v>362</v>
      </c>
    </row>
    <row r="55" spans="1:3" s="345" customFormat="1" ht="15">
      <c r="A55" s="398"/>
      <c r="B55" s="337" t="s">
        <v>361</v>
      </c>
      <c r="C55" s="399"/>
    </row>
    <row r="56" spans="1:3" s="345" customFormat="1" ht="15.75" thickBot="1">
      <c r="A56" s="395"/>
      <c r="B56" s="339" t="s">
        <v>320</v>
      </c>
      <c r="C56" s="397"/>
    </row>
    <row r="57" spans="1:3" s="345" customFormat="1" ht="30">
      <c r="A57" s="394" t="s">
        <v>363</v>
      </c>
      <c r="B57" s="337" t="s">
        <v>417</v>
      </c>
      <c r="C57" s="400" t="s">
        <v>309</v>
      </c>
    </row>
    <row r="58" spans="1:3" s="345" customFormat="1" ht="30.75" thickBot="1">
      <c r="A58" s="395"/>
      <c r="B58" s="338" t="s">
        <v>364</v>
      </c>
      <c r="C58" s="401"/>
    </row>
    <row r="59" spans="1:3" s="345" customFormat="1" ht="30">
      <c r="A59" s="394" t="s">
        <v>365</v>
      </c>
      <c r="B59" s="337" t="s">
        <v>366</v>
      </c>
      <c r="C59" s="396" t="s">
        <v>368</v>
      </c>
    </row>
    <row r="60" spans="1:3" s="345" customFormat="1" ht="30.75" thickBot="1">
      <c r="A60" s="395"/>
      <c r="B60" s="338" t="s">
        <v>367</v>
      </c>
      <c r="C60" s="397"/>
    </row>
    <row r="61" spans="1:3" s="345" customFormat="1" ht="30">
      <c r="A61" s="394" t="s">
        <v>369</v>
      </c>
      <c r="B61" s="337" t="s">
        <v>370</v>
      </c>
      <c r="C61" s="396" t="s">
        <v>373</v>
      </c>
    </row>
    <row r="62" spans="1:3" s="345" customFormat="1" ht="15">
      <c r="A62" s="398"/>
      <c r="B62" s="337" t="s">
        <v>371</v>
      </c>
      <c r="C62" s="399"/>
    </row>
    <row r="63" spans="1:3" s="345" customFormat="1" ht="30.75" thickBot="1">
      <c r="A63" s="395"/>
      <c r="B63" s="339" t="s">
        <v>372</v>
      </c>
      <c r="C63" s="397"/>
    </row>
    <row r="64" spans="1:3" s="345" customFormat="1" ht="15">
      <c r="A64" s="394" t="s">
        <v>374</v>
      </c>
      <c r="B64" s="337" t="s">
        <v>375</v>
      </c>
      <c r="C64" s="396" t="s">
        <v>266</v>
      </c>
    </row>
    <row r="65" spans="1:3" s="345" customFormat="1" ht="15.75" thickBot="1">
      <c r="A65" s="395"/>
      <c r="B65" s="338" t="s">
        <v>376</v>
      </c>
      <c r="C65" s="397"/>
    </row>
    <row r="66" spans="1:3" s="345" customFormat="1" ht="15">
      <c r="A66" s="394" t="s">
        <v>377</v>
      </c>
      <c r="B66" s="337" t="s">
        <v>378</v>
      </c>
      <c r="C66" s="396" t="s">
        <v>262</v>
      </c>
    </row>
    <row r="67" spans="1:3" s="345" customFormat="1" ht="15.75" thickBot="1">
      <c r="A67" s="395"/>
      <c r="B67" s="338" t="s">
        <v>379</v>
      </c>
      <c r="C67" s="397"/>
    </row>
    <row r="68" spans="1:3" s="345" customFormat="1" ht="30">
      <c r="A68" s="394" t="s">
        <v>380</v>
      </c>
      <c r="B68" s="337" t="s">
        <v>381</v>
      </c>
      <c r="C68" s="396" t="s">
        <v>383</v>
      </c>
    </row>
    <row r="69" spans="1:3" s="345" customFormat="1" ht="15.75" thickBot="1">
      <c r="A69" s="395"/>
      <c r="B69" s="338" t="s">
        <v>382</v>
      </c>
      <c r="C69" s="397"/>
    </row>
    <row r="70" spans="1:3" s="345" customFormat="1" ht="30">
      <c r="A70" s="394" t="s">
        <v>384</v>
      </c>
      <c r="B70" s="349" t="s">
        <v>385</v>
      </c>
      <c r="C70" s="396" t="s">
        <v>387</v>
      </c>
    </row>
    <row r="71" spans="1:3" s="345" customFormat="1" ht="15.75" thickBot="1">
      <c r="A71" s="395"/>
      <c r="B71" s="338" t="s">
        <v>386</v>
      </c>
      <c r="C71" s="397"/>
    </row>
    <row r="72" spans="1:3" s="345" customFormat="1" ht="15">
      <c r="A72" s="394" t="s">
        <v>388</v>
      </c>
      <c r="B72" s="349" t="s">
        <v>389</v>
      </c>
      <c r="C72" s="400" t="s">
        <v>391</v>
      </c>
    </row>
    <row r="73" spans="1:3" s="345" customFormat="1" ht="15">
      <c r="A73" s="398"/>
      <c r="B73" s="348" t="s">
        <v>390</v>
      </c>
      <c r="C73" s="404"/>
    </row>
    <row r="74" spans="1:3" s="345" customFormat="1" ht="90.75" thickBot="1">
      <c r="A74" s="395"/>
      <c r="B74" s="339" t="s">
        <v>416</v>
      </c>
      <c r="C74" s="401"/>
    </row>
    <row r="75" spans="1:3" s="345" customFormat="1" ht="30">
      <c r="A75" s="398" t="s">
        <v>392</v>
      </c>
      <c r="B75" s="337" t="s">
        <v>393</v>
      </c>
      <c r="C75" s="399" t="s">
        <v>299</v>
      </c>
    </row>
    <row r="76" spans="1:3" s="345" customFormat="1" ht="15.75" thickBot="1">
      <c r="A76" s="395"/>
      <c r="B76" s="338" t="s">
        <v>394</v>
      </c>
      <c r="C76" s="397"/>
    </row>
    <row r="77" spans="1:3" s="345" customFormat="1" ht="30">
      <c r="A77" s="394" t="s">
        <v>395</v>
      </c>
      <c r="B77" s="337" t="s">
        <v>396</v>
      </c>
      <c r="C77" s="396" t="s">
        <v>262</v>
      </c>
    </row>
    <row r="78" spans="1:3" s="345" customFormat="1" ht="15.75" thickBot="1">
      <c r="A78" s="395"/>
      <c r="B78" s="338" t="s">
        <v>397</v>
      </c>
      <c r="C78" s="397"/>
    </row>
    <row r="79" spans="1:3" s="345" customFormat="1" ht="30">
      <c r="A79" s="394" t="s">
        <v>398</v>
      </c>
      <c r="B79" s="337" t="s">
        <v>399</v>
      </c>
      <c r="C79" s="396" t="s">
        <v>401</v>
      </c>
    </row>
    <row r="80" spans="1:3" s="345" customFormat="1" ht="15.75" thickBot="1">
      <c r="A80" s="395"/>
      <c r="B80" s="338" t="s">
        <v>400</v>
      </c>
      <c r="C80" s="397"/>
    </row>
    <row r="81" spans="1:3" s="345" customFormat="1" ht="30">
      <c r="A81" s="394" t="s">
        <v>402</v>
      </c>
      <c r="B81" s="337" t="s">
        <v>415</v>
      </c>
      <c r="C81" s="400" t="s">
        <v>401</v>
      </c>
    </row>
    <row r="82" spans="1:3" s="345" customFormat="1" ht="15.75" thickBot="1">
      <c r="A82" s="395"/>
      <c r="B82" s="338" t="s">
        <v>403</v>
      </c>
      <c r="C82" s="401"/>
    </row>
    <row r="83" spans="1:3" s="345" customFormat="1" ht="30">
      <c r="A83" s="394" t="s">
        <v>404</v>
      </c>
      <c r="B83" s="337" t="s">
        <v>405</v>
      </c>
      <c r="C83" s="396" t="s">
        <v>407</v>
      </c>
    </row>
    <row r="84" spans="1:3" s="345" customFormat="1" ht="15.75" thickBot="1">
      <c r="A84" s="395"/>
      <c r="B84" s="338" t="s">
        <v>406</v>
      </c>
      <c r="C84" s="397"/>
    </row>
    <row r="85" spans="1:3" s="345" customFormat="1" ht="15">
      <c r="A85" s="394" t="s">
        <v>408</v>
      </c>
      <c r="B85" s="337" t="s">
        <v>409</v>
      </c>
      <c r="C85" s="396" t="s">
        <v>313</v>
      </c>
    </row>
    <row r="86" spans="1:3" s="345" customFormat="1" ht="15.75" thickBot="1">
      <c r="A86" s="402"/>
      <c r="B86" s="341" t="s">
        <v>410</v>
      </c>
      <c r="C86" s="403"/>
    </row>
    <row r="87" spans="1:3" ht="15" thickTop="1">
      <c r="A87" s="350" t="s">
        <v>411</v>
      </c>
    </row>
  </sheetData>
  <mergeCells count="76">
    <mergeCell ref="A57:A58"/>
    <mergeCell ref="C57:C58"/>
    <mergeCell ref="A1:C1"/>
    <mergeCell ref="A85:A86"/>
    <mergeCell ref="C85:C86"/>
    <mergeCell ref="C81:C82"/>
    <mergeCell ref="A81:A82"/>
    <mergeCell ref="A72:A74"/>
    <mergeCell ref="C72:C74"/>
    <mergeCell ref="A79:A80"/>
    <mergeCell ref="C79:C80"/>
    <mergeCell ref="A83:A84"/>
    <mergeCell ref="C83:C84"/>
    <mergeCell ref="A75:A76"/>
    <mergeCell ref="C75:C76"/>
    <mergeCell ref="A77:A78"/>
    <mergeCell ref="C77:C78"/>
    <mergeCell ref="A66:A67"/>
    <mergeCell ref="C66:C67"/>
    <mergeCell ref="A68:A69"/>
    <mergeCell ref="C68:C69"/>
    <mergeCell ref="A70:A71"/>
    <mergeCell ref="C70:C71"/>
    <mergeCell ref="A59:A60"/>
    <mergeCell ref="C59:C60"/>
    <mergeCell ref="A61:A63"/>
    <mergeCell ref="C61:C63"/>
    <mergeCell ref="A64:A65"/>
    <mergeCell ref="C64:C65"/>
    <mergeCell ref="A51:A53"/>
    <mergeCell ref="C51:C53"/>
    <mergeCell ref="A54:A56"/>
    <mergeCell ref="C54:C56"/>
    <mergeCell ref="A43:A45"/>
    <mergeCell ref="C43:C45"/>
    <mergeCell ref="A46:A47"/>
    <mergeCell ref="C46:C47"/>
    <mergeCell ref="A48:A50"/>
    <mergeCell ref="C48:C50"/>
    <mergeCell ref="A37:A38"/>
    <mergeCell ref="C37:C38"/>
    <mergeCell ref="A39:A40"/>
    <mergeCell ref="C39:C40"/>
    <mergeCell ref="A41:A42"/>
    <mergeCell ref="C41:C42"/>
    <mergeCell ref="A34:A36"/>
    <mergeCell ref="C34:C36"/>
    <mergeCell ref="A21:A22"/>
    <mergeCell ref="C21:C22"/>
    <mergeCell ref="A23:A24"/>
    <mergeCell ref="C23:C24"/>
    <mergeCell ref="A25:A26"/>
    <mergeCell ref="C25:C26"/>
    <mergeCell ref="A27:A28"/>
    <mergeCell ref="C27:C28"/>
    <mergeCell ref="A29:A31"/>
    <mergeCell ref="A32:A33"/>
    <mergeCell ref="C32:C33"/>
    <mergeCell ref="A15:A16"/>
    <mergeCell ref="C15:C16"/>
    <mergeCell ref="A17:A18"/>
    <mergeCell ref="C17:C18"/>
    <mergeCell ref="A19:A20"/>
    <mergeCell ref="C19:C20"/>
    <mergeCell ref="A9:A10"/>
    <mergeCell ref="C9:C10"/>
    <mergeCell ref="A11:A12"/>
    <mergeCell ref="C11:C12"/>
    <mergeCell ref="A13:A14"/>
    <mergeCell ref="C13:C14"/>
    <mergeCell ref="A3:A4"/>
    <mergeCell ref="C3:C4"/>
    <mergeCell ref="A5:A6"/>
    <mergeCell ref="C5:C6"/>
    <mergeCell ref="A7:A8"/>
    <mergeCell ref="C7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selection sqref="A1:C1"/>
    </sheetView>
  </sheetViews>
  <sheetFormatPr defaultRowHeight="14.25"/>
  <cols>
    <col min="2" max="2" width="42.375" customWidth="1"/>
    <col min="3" max="3" width="24.625" customWidth="1"/>
  </cols>
  <sheetData>
    <row r="1" spans="1:3" ht="40.5" customHeight="1" thickBot="1">
      <c r="A1" s="412" t="s">
        <v>419</v>
      </c>
      <c r="B1" s="412"/>
      <c r="C1" s="412"/>
    </row>
    <row r="2" spans="1:3" ht="15.75" thickTop="1" thickBot="1">
      <c r="A2" s="354" t="s">
        <v>271</v>
      </c>
      <c r="B2" s="355" t="s">
        <v>420</v>
      </c>
      <c r="C2" s="356" t="s">
        <v>421</v>
      </c>
    </row>
    <row r="3" spans="1:3" ht="20.25" customHeight="1">
      <c r="A3" s="405" t="s">
        <v>274</v>
      </c>
      <c r="B3" s="413" t="s">
        <v>720</v>
      </c>
      <c r="C3" s="346" t="s">
        <v>422</v>
      </c>
    </row>
    <row r="4" spans="1:3" ht="15.75" thickBot="1">
      <c r="A4" s="406"/>
      <c r="B4" s="414"/>
      <c r="C4" s="359" t="s">
        <v>423</v>
      </c>
    </row>
    <row r="5" spans="1:3" ht="15">
      <c r="A5" s="405" t="s">
        <v>277</v>
      </c>
      <c r="B5" s="357" t="s">
        <v>424</v>
      </c>
      <c r="C5" s="346" t="s">
        <v>426</v>
      </c>
    </row>
    <row r="6" spans="1:3" ht="15.75" thickBot="1">
      <c r="A6" s="406"/>
      <c r="B6" s="358" t="s">
        <v>425</v>
      </c>
      <c r="C6" s="359" t="s">
        <v>427</v>
      </c>
    </row>
    <row r="7" spans="1:3" ht="15">
      <c r="A7" s="405" t="s">
        <v>281</v>
      </c>
      <c r="B7" s="415" t="s">
        <v>721</v>
      </c>
      <c r="C7" s="346" t="s">
        <v>428</v>
      </c>
    </row>
    <row r="8" spans="1:3" ht="15.75" thickBot="1">
      <c r="A8" s="406"/>
      <c r="B8" s="416"/>
      <c r="C8" s="359" t="s">
        <v>429</v>
      </c>
    </row>
    <row r="9" spans="1:3" ht="15">
      <c r="A9" s="405" t="s">
        <v>284</v>
      </c>
      <c r="B9" s="407" t="s">
        <v>430</v>
      </c>
      <c r="C9" s="346" t="s">
        <v>431</v>
      </c>
    </row>
    <row r="10" spans="1:3" ht="15.75" thickBot="1">
      <c r="A10" s="406"/>
      <c r="B10" s="408"/>
      <c r="C10" s="359" t="s">
        <v>432</v>
      </c>
    </row>
    <row r="11" spans="1:3" ht="15">
      <c r="A11" s="405" t="s">
        <v>287</v>
      </c>
      <c r="B11" s="407" t="s">
        <v>433</v>
      </c>
      <c r="C11" s="346" t="s">
        <v>431</v>
      </c>
    </row>
    <row r="12" spans="1:3" ht="15.75" thickBot="1">
      <c r="A12" s="406"/>
      <c r="B12" s="408"/>
      <c r="C12" s="359" t="s">
        <v>432</v>
      </c>
    </row>
    <row r="13" spans="1:3" ht="15">
      <c r="A13" s="405" t="s">
        <v>290</v>
      </c>
      <c r="B13" s="407" t="s">
        <v>434</v>
      </c>
      <c r="C13" s="346" t="s">
        <v>435</v>
      </c>
    </row>
    <row r="14" spans="1:3" ht="15.75" thickBot="1">
      <c r="A14" s="406"/>
      <c r="B14" s="408"/>
      <c r="C14" s="359" t="s">
        <v>436</v>
      </c>
    </row>
    <row r="15" spans="1:3" ht="15">
      <c r="A15" s="405" t="s">
        <v>293</v>
      </c>
      <c r="B15" s="407" t="s">
        <v>437</v>
      </c>
      <c r="C15" s="346" t="s">
        <v>438</v>
      </c>
    </row>
    <row r="16" spans="1:3" ht="15.75" thickBot="1">
      <c r="A16" s="406"/>
      <c r="B16" s="408"/>
      <c r="C16" s="359" t="s">
        <v>439</v>
      </c>
    </row>
    <row r="17" spans="1:3" ht="15">
      <c r="A17" s="405" t="s">
        <v>296</v>
      </c>
      <c r="B17" s="407" t="s">
        <v>440</v>
      </c>
      <c r="C17" s="346" t="s">
        <v>438</v>
      </c>
    </row>
    <row r="18" spans="1:3" ht="15.75" thickBot="1">
      <c r="A18" s="406"/>
      <c r="B18" s="408"/>
      <c r="C18" s="359" t="s">
        <v>439</v>
      </c>
    </row>
    <row r="19" spans="1:3" ht="30">
      <c r="A19" s="405" t="s">
        <v>300</v>
      </c>
      <c r="B19" s="357" t="s">
        <v>441</v>
      </c>
      <c r="C19" s="346" t="s">
        <v>443</v>
      </c>
    </row>
    <row r="20" spans="1:3" ht="30.75" thickBot="1">
      <c r="A20" s="406"/>
      <c r="B20" s="360" t="s">
        <v>442</v>
      </c>
      <c r="C20" s="359" t="s">
        <v>427</v>
      </c>
    </row>
    <row r="21" spans="1:3" ht="15">
      <c r="A21" s="405" t="s">
        <v>303</v>
      </c>
      <c r="B21" s="407" t="s">
        <v>444</v>
      </c>
      <c r="C21" s="346" t="s">
        <v>445</v>
      </c>
    </row>
    <row r="22" spans="1:3" ht="15.75" thickBot="1">
      <c r="A22" s="406"/>
      <c r="B22" s="408"/>
      <c r="C22" s="359" t="s">
        <v>446</v>
      </c>
    </row>
    <row r="23" spans="1:3" ht="15">
      <c r="A23" s="405" t="s">
        <v>306</v>
      </c>
      <c r="B23" s="407" t="s">
        <v>447</v>
      </c>
      <c r="C23" s="346" t="s">
        <v>448</v>
      </c>
    </row>
    <row r="24" spans="1:3" ht="15.75" thickBot="1">
      <c r="A24" s="406"/>
      <c r="B24" s="408"/>
      <c r="C24" s="359" t="s">
        <v>449</v>
      </c>
    </row>
    <row r="25" spans="1:3" ht="15">
      <c r="A25" s="405" t="s">
        <v>310</v>
      </c>
      <c r="B25" s="407" t="s">
        <v>450</v>
      </c>
      <c r="C25" s="346" t="s">
        <v>451</v>
      </c>
    </row>
    <row r="26" spans="1:3" ht="15.75" thickBot="1">
      <c r="A26" s="406"/>
      <c r="B26" s="408"/>
      <c r="C26" s="359" t="s">
        <v>452</v>
      </c>
    </row>
    <row r="27" spans="1:3" ht="15">
      <c r="A27" s="405" t="s">
        <v>314</v>
      </c>
      <c r="B27" s="407" t="s">
        <v>453</v>
      </c>
      <c r="C27" s="346" t="s">
        <v>454</v>
      </c>
    </row>
    <row r="28" spans="1:3" ht="15.75" thickBot="1">
      <c r="A28" s="406"/>
      <c r="B28" s="408"/>
      <c r="C28" s="359" t="s">
        <v>455</v>
      </c>
    </row>
    <row r="29" spans="1:3" ht="15">
      <c r="A29" s="405" t="s">
        <v>317</v>
      </c>
      <c r="B29" s="407" t="s">
        <v>456</v>
      </c>
      <c r="C29" s="346" t="s">
        <v>457</v>
      </c>
    </row>
    <row r="30" spans="1:3" ht="15.75" thickBot="1">
      <c r="A30" s="406"/>
      <c r="B30" s="408"/>
      <c r="C30" s="359" t="s">
        <v>458</v>
      </c>
    </row>
    <row r="31" spans="1:3" ht="15">
      <c r="A31" s="405" t="s">
        <v>323</v>
      </c>
      <c r="B31" s="407" t="s">
        <v>459</v>
      </c>
      <c r="C31" s="346" t="s">
        <v>460</v>
      </c>
    </row>
    <row r="32" spans="1:3" ht="15.75" thickBot="1">
      <c r="A32" s="406"/>
      <c r="B32" s="408"/>
      <c r="C32" s="359" t="s">
        <v>461</v>
      </c>
    </row>
    <row r="33" spans="1:3" ht="15">
      <c r="A33" s="405" t="s">
        <v>326</v>
      </c>
      <c r="B33" s="407" t="s">
        <v>462</v>
      </c>
      <c r="C33" s="346" t="s">
        <v>463</v>
      </c>
    </row>
    <row r="34" spans="1:3" ht="15.75" thickBot="1">
      <c r="A34" s="406"/>
      <c r="B34" s="408"/>
      <c r="C34" s="359" t="s">
        <v>464</v>
      </c>
    </row>
    <row r="35" spans="1:3" ht="15">
      <c r="A35" s="405" t="s">
        <v>330</v>
      </c>
      <c r="B35" s="407" t="s">
        <v>465</v>
      </c>
      <c r="C35" s="346" t="s">
        <v>466</v>
      </c>
    </row>
    <row r="36" spans="1:3" ht="15.75" thickBot="1">
      <c r="A36" s="406"/>
      <c r="B36" s="408"/>
      <c r="C36" s="359" t="s">
        <v>467</v>
      </c>
    </row>
    <row r="37" spans="1:3" ht="15">
      <c r="A37" s="405" t="s">
        <v>334</v>
      </c>
      <c r="B37" s="407" t="s">
        <v>468</v>
      </c>
      <c r="C37" s="346" t="s">
        <v>469</v>
      </c>
    </row>
    <row r="38" spans="1:3" ht="15.75" thickBot="1">
      <c r="A38" s="406"/>
      <c r="B38" s="408"/>
      <c r="C38" s="359" t="s">
        <v>470</v>
      </c>
    </row>
    <row r="39" spans="1:3" ht="15">
      <c r="A39" s="405" t="s">
        <v>338</v>
      </c>
      <c r="B39" s="407" t="s">
        <v>471</v>
      </c>
      <c r="C39" s="346" t="s">
        <v>472</v>
      </c>
    </row>
    <row r="40" spans="1:3" ht="15.75" thickBot="1">
      <c r="A40" s="406"/>
      <c r="B40" s="408"/>
      <c r="C40" s="359" t="s">
        <v>473</v>
      </c>
    </row>
    <row r="41" spans="1:3" ht="15">
      <c r="A41" s="405" t="s">
        <v>342</v>
      </c>
      <c r="B41" s="407" t="s">
        <v>474</v>
      </c>
      <c r="C41" s="346" t="s">
        <v>472</v>
      </c>
    </row>
    <row r="42" spans="1:3" ht="15.75" thickBot="1">
      <c r="A42" s="406"/>
      <c r="B42" s="408"/>
      <c r="C42" s="359" t="s">
        <v>475</v>
      </c>
    </row>
    <row r="43" spans="1:3" ht="15">
      <c r="A43" s="405" t="s">
        <v>347</v>
      </c>
      <c r="B43" s="407" t="s">
        <v>476</v>
      </c>
      <c r="C43" s="346" t="s">
        <v>477</v>
      </c>
    </row>
    <row r="44" spans="1:3" ht="15.75" thickBot="1">
      <c r="A44" s="406"/>
      <c r="B44" s="408"/>
      <c r="C44" s="359" t="s">
        <v>478</v>
      </c>
    </row>
    <row r="45" spans="1:3" ht="15">
      <c r="A45" s="405" t="s">
        <v>350</v>
      </c>
      <c r="B45" s="407" t="s">
        <v>479</v>
      </c>
      <c r="C45" s="366" t="s">
        <v>480</v>
      </c>
    </row>
    <row r="46" spans="1:3" ht="15.75" thickBot="1">
      <c r="A46" s="406"/>
      <c r="B46" s="408"/>
      <c r="C46" s="359" t="s">
        <v>481</v>
      </c>
    </row>
    <row r="47" spans="1:3" ht="15">
      <c r="A47" s="409" t="s">
        <v>355</v>
      </c>
      <c r="B47" s="410" t="s">
        <v>482</v>
      </c>
      <c r="C47" s="346" t="s">
        <v>480</v>
      </c>
    </row>
    <row r="48" spans="1:3" ht="15.75" thickBot="1">
      <c r="A48" s="406"/>
      <c r="B48" s="408"/>
      <c r="C48" s="359" t="s">
        <v>483</v>
      </c>
    </row>
    <row r="49" spans="1:3" ht="15">
      <c r="A49" s="405" t="s">
        <v>359</v>
      </c>
      <c r="B49" s="407" t="s">
        <v>484</v>
      </c>
      <c r="C49" s="346" t="s">
        <v>485</v>
      </c>
    </row>
    <row r="50" spans="1:3" ht="15.75" thickBot="1">
      <c r="A50" s="406"/>
      <c r="B50" s="408"/>
      <c r="C50" s="359" t="s">
        <v>486</v>
      </c>
    </row>
    <row r="51" spans="1:3" ht="45">
      <c r="A51" s="405" t="s">
        <v>363</v>
      </c>
      <c r="B51" s="368" t="s">
        <v>722</v>
      </c>
      <c r="C51" s="366" t="s">
        <v>485</v>
      </c>
    </row>
    <row r="52" spans="1:3" ht="30.75" thickBot="1">
      <c r="A52" s="406"/>
      <c r="B52" s="369" t="s">
        <v>543</v>
      </c>
      <c r="C52" s="359" t="s">
        <v>488</v>
      </c>
    </row>
    <row r="53" spans="1:3" ht="15">
      <c r="A53" s="405" t="s">
        <v>365</v>
      </c>
      <c r="B53" s="357" t="s">
        <v>489</v>
      </c>
      <c r="C53" s="346" t="s">
        <v>485</v>
      </c>
    </row>
    <row r="54" spans="1:3" ht="30.75" thickBot="1">
      <c r="A54" s="406"/>
      <c r="B54" s="360" t="s">
        <v>490</v>
      </c>
      <c r="C54" s="359" t="s">
        <v>491</v>
      </c>
    </row>
    <row r="55" spans="1:3" ht="15">
      <c r="A55" s="405" t="s">
        <v>369</v>
      </c>
      <c r="B55" s="407" t="s">
        <v>492</v>
      </c>
      <c r="C55" s="346" t="s">
        <v>493</v>
      </c>
    </row>
    <row r="56" spans="1:3" ht="15.75" thickBot="1">
      <c r="A56" s="406"/>
      <c r="B56" s="408"/>
      <c r="C56" s="359" t="s">
        <v>494</v>
      </c>
    </row>
    <row r="57" spans="1:3" ht="15">
      <c r="A57" s="405" t="s">
        <v>374</v>
      </c>
      <c r="B57" s="407" t="s">
        <v>495</v>
      </c>
      <c r="C57" s="346" t="s">
        <v>496</v>
      </c>
    </row>
    <row r="58" spans="1:3" ht="15.75" thickBot="1">
      <c r="A58" s="406"/>
      <c r="B58" s="408"/>
      <c r="C58" s="359" t="s">
        <v>497</v>
      </c>
    </row>
    <row r="59" spans="1:3" ht="15">
      <c r="A59" s="405" t="s">
        <v>377</v>
      </c>
      <c r="B59" s="407" t="s">
        <v>498</v>
      </c>
      <c r="C59" s="346" t="s">
        <v>496</v>
      </c>
    </row>
    <row r="60" spans="1:3" ht="30.75" thickBot="1">
      <c r="A60" s="406"/>
      <c r="B60" s="408"/>
      <c r="C60" s="359" t="s">
        <v>499</v>
      </c>
    </row>
    <row r="61" spans="1:3" ht="15">
      <c r="A61" s="405" t="s">
        <v>380</v>
      </c>
      <c r="B61" s="407" t="s">
        <v>500</v>
      </c>
      <c r="C61" s="346" t="s">
        <v>501</v>
      </c>
    </row>
    <row r="62" spans="1:3" ht="15.75" thickBot="1">
      <c r="A62" s="406"/>
      <c r="B62" s="408"/>
      <c r="C62" s="359" t="s">
        <v>502</v>
      </c>
    </row>
    <row r="63" spans="1:3" ht="30" customHeight="1">
      <c r="A63" s="405" t="s">
        <v>384</v>
      </c>
      <c r="B63" s="415" t="s">
        <v>723</v>
      </c>
      <c r="C63" s="346" t="s">
        <v>501</v>
      </c>
    </row>
    <row r="64" spans="1:3" ht="15.75" thickBot="1">
      <c r="A64" s="406"/>
      <c r="B64" s="416"/>
      <c r="C64" s="359" t="s">
        <v>502</v>
      </c>
    </row>
    <row r="65" spans="1:3" ht="30">
      <c r="A65" s="405" t="s">
        <v>388</v>
      </c>
      <c r="B65" s="357" t="s">
        <v>503</v>
      </c>
      <c r="C65" s="346" t="s">
        <v>505</v>
      </c>
    </row>
    <row r="66" spans="1:3" ht="30.75" thickBot="1">
      <c r="A66" s="406"/>
      <c r="B66" s="360" t="s">
        <v>504</v>
      </c>
      <c r="C66" s="359" t="s">
        <v>506</v>
      </c>
    </row>
    <row r="67" spans="1:3" ht="15">
      <c r="A67" s="405" t="s">
        <v>392</v>
      </c>
      <c r="B67" s="357" t="s">
        <v>507</v>
      </c>
      <c r="C67" s="346" t="s">
        <v>510</v>
      </c>
    </row>
    <row r="68" spans="1:3" ht="15">
      <c r="A68" s="409"/>
      <c r="B68" s="357" t="s">
        <v>508</v>
      </c>
      <c r="C68" s="346" t="s">
        <v>511</v>
      </c>
    </row>
    <row r="69" spans="1:3" ht="15">
      <c r="A69" s="409"/>
      <c r="B69" s="362" t="s">
        <v>487</v>
      </c>
      <c r="C69" s="363"/>
    </row>
    <row r="70" spans="1:3" ht="15.75" thickBot="1">
      <c r="A70" s="406"/>
      <c r="B70" s="360" t="s">
        <v>509</v>
      </c>
      <c r="C70" s="347"/>
    </row>
    <row r="71" spans="1:3" ht="15">
      <c r="A71" s="405" t="s">
        <v>395</v>
      </c>
      <c r="B71" s="357" t="s">
        <v>512</v>
      </c>
      <c r="C71" s="346" t="s">
        <v>513</v>
      </c>
    </row>
    <row r="72" spans="1:3" ht="30" customHeight="1">
      <c r="A72" s="409"/>
      <c r="B72" s="417" t="s">
        <v>724</v>
      </c>
      <c r="C72" s="346" t="s">
        <v>514</v>
      </c>
    </row>
    <row r="73" spans="1:3" ht="30.75" thickBot="1">
      <c r="A73" s="406"/>
      <c r="B73" s="418"/>
      <c r="C73" s="359" t="s">
        <v>515</v>
      </c>
    </row>
    <row r="74" spans="1:3" ht="30" customHeight="1">
      <c r="A74" s="405" t="s">
        <v>398</v>
      </c>
      <c r="B74" s="415" t="s">
        <v>725</v>
      </c>
      <c r="C74" s="346" t="s">
        <v>516</v>
      </c>
    </row>
    <row r="75" spans="1:3" ht="15.75" thickBot="1">
      <c r="A75" s="406"/>
      <c r="B75" s="416"/>
      <c r="C75" s="359" t="s">
        <v>517</v>
      </c>
    </row>
    <row r="76" spans="1:3" ht="15">
      <c r="A76" s="405" t="s">
        <v>402</v>
      </c>
      <c r="B76" s="407" t="s">
        <v>518</v>
      </c>
      <c r="C76" s="346" t="s">
        <v>519</v>
      </c>
    </row>
    <row r="77" spans="1:3" ht="15.75" thickBot="1">
      <c r="A77" s="406"/>
      <c r="B77" s="408"/>
      <c r="C77" s="359" t="s">
        <v>520</v>
      </c>
    </row>
    <row r="78" spans="1:3" ht="45.75" thickBot="1">
      <c r="A78" s="364" t="s">
        <v>404</v>
      </c>
      <c r="B78" s="358" t="s">
        <v>521</v>
      </c>
      <c r="C78" s="359" t="s">
        <v>522</v>
      </c>
    </row>
    <row r="79" spans="1:3" ht="15">
      <c r="A79" s="405" t="s">
        <v>408</v>
      </c>
      <c r="B79" s="407" t="s">
        <v>523</v>
      </c>
      <c r="C79" s="346" t="s">
        <v>524</v>
      </c>
    </row>
    <row r="80" spans="1:3" ht="15.75" thickBot="1">
      <c r="A80" s="406"/>
      <c r="B80" s="408"/>
      <c r="C80" s="359" t="s">
        <v>525</v>
      </c>
    </row>
    <row r="81" spans="1:3" ht="15">
      <c r="A81" s="405" t="s">
        <v>526</v>
      </c>
      <c r="B81" s="367" t="s">
        <v>527</v>
      </c>
      <c r="C81" s="366" t="s">
        <v>529</v>
      </c>
    </row>
    <row r="82" spans="1:3" ht="15">
      <c r="A82" s="409"/>
      <c r="B82" s="357" t="s">
        <v>528</v>
      </c>
      <c r="C82" s="346" t="s">
        <v>530</v>
      </c>
    </row>
    <row r="83" spans="1:3" ht="30" customHeight="1" thickBot="1">
      <c r="A83" s="406"/>
      <c r="B83" s="360" t="s">
        <v>726</v>
      </c>
      <c r="C83" s="347"/>
    </row>
    <row r="84" spans="1:3" ht="30">
      <c r="A84" s="409" t="s">
        <v>531</v>
      </c>
      <c r="B84" s="357" t="s">
        <v>532</v>
      </c>
      <c r="C84" s="399" t="s">
        <v>534</v>
      </c>
    </row>
    <row r="85" spans="1:3" ht="30.75" thickBot="1">
      <c r="A85" s="406"/>
      <c r="B85" s="360" t="s">
        <v>533</v>
      </c>
      <c r="C85" s="397"/>
    </row>
    <row r="86" spans="1:3" ht="15.75" thickBot="1">
      <c r="A86" s="364" t="s">
        <v>535</v>
      </c>
      <c r="B86" s="358" t="s">
        <v>536</v>
      </c>
      <c r="C86" s="359" t="s">
        <v>537</v>
      </c>
    </row>
    <row r="87" spans="1:3" ht="15">
      <c r="A87" s="405" t="s">
        <v>538</v>
      </c>
      <c r="B87" s="357" t="s">
        <v>539</v>
      </c>
      <c r="C87" s="346" t="s">
        <v>540</v>
      </c>
    </row>
    <row r="88" spans="1:3" ht="30.75" thickBot="1">
      <c r="A88" s="406"/>
      <c r="B88" s="360" t="s">
        <v>372</v>
      </c>
      <c r="C88" s="359" t="s">
        <v>541</v>
      </c>
    </row>
    <row r="89" spans="1:3" ht="45">
      <c r="A89" s="405" t="s">
        <v>542</v>
      </c>
      <c r="B89" s="357" t="s">
        <v>727</v>
      </c>
      <c r="C89" s="346" t="s">
        <v>544</v>
      </c>
    </row>
    <row r="90" spans="1:3" ht="30.75" thickBot="1">
      <c r="A90" s="406"/>
      <c r="B90" s="360" t="s">
        <v>543</v>
      </c>
      <c r="C90" s="359" t="s">
        <v>545</v>
      </c>
    </row>
    <row r="91" spans="1:3" ht="15">
      <c r="A91" s="409" t="s">
        <v>546</v>
      </c>
      <c r="B91" s="410" t="s">
        <v>547</v>
      </c>
      <c r="C91" s="346" t="s">
        <v>544</v>
      </c>
    </row>
    <row r="92" spans="1:3" ht="15.75" thickBot="1">
      <c r="A92" s="406"/>
      <c r="B92" s="408"/>
      <c r="C92" s="359" t="s">
        <v>545</v>
      </c>
    </row>
    <row r="93" spans="1:3" ht="15">
      <c r="A93" s="405" t="s">
        <v>548</v>
      </c>
      <c r="B93" s="407" t="s">
        <v>549</v>
      </c>
      <c r="C93" s="346" t="s">
        <v>550</v>
      </c>
    </row>
    <row r="94" spans="1:3" ht="15.75" thickBot="1">
      <c r="A94" s="406"/>
      <c r="B94" s="408"/>
      <c r="C94" s="359" t="s">
        <v>551</v>
      </c>
    </row>
    <row r="95" spans="1:3" ht="15">
      <c r="A95" s="405" t="s">
        <v>552</v>
      </c>
      <c r="B95" s="407" t="s">
        <v>553</v>
      </c>
      <c r="C95" s="346" t="s">
        <v>554</v>
      </c>
    </row>
    <row r="96" spans="1:3" ht="15.75" thickBot="1">
      <c r="A96" s="406"/>
      <c r="B96" s="408"/>
      <c r="C96" s="359" t="s">
        <v>555</v>
      </c>
    </row>
    <row r="97" spans="1:3" ht="15">
      <c r="A97" s="405" t="s">
        <v>556</v>
      </c>
      <c r="B97" s="407" t="s">
        <v>557</v>
      </c>
      <c r="C97" s="346" t="s">
        <v>558</v>
      </c>
    </row>
    <row r="98" spans="1:3" ht="15.75" thickBot="1">
      <c r="A98" s="406"/>
      <c r="B98" s="408"/>
      <c r="C98" s="359" t="s">
        <v>559</v>
      </c>
    </row>
    <row r="99" spans="1:3" ht="15">
      <c r="A99" s="405" t="s">
        <v>560</v>
      </c>
      <c r="B99" s="407" t="s">
        <v>561</v>
      </c>
      <c r="C99" s="346" t="s">
        <v>562</v>
      </c>
    </row>
    <row r="100" spans="1:3" ht="15.75" thickBot="1">
      <c r="A100" s="406"/>
      <c r="B100" s="408"/>
      <c r="C100" s="359" t="s">
        <v>563</v>
      </c>
    </row>
    <row r="101" spans="1:3" ht="15">
      <c r="A101" s="405" t="s">
        <v>564</v>
      </c>
      <c r="B101" s="407" t="s">
        <v>565</v>
      </c>
      <c r="C101" s="346" t="s">
        <v>566</v>
      </c>
    </row>
    <row r="102" spans="1:3" ht="15.75" thickBot="1">
      <c r="A102" s="406"/>
      <c r="B102" s="408"/>
      <c r="C102" s="359" t="s">
        <v>567</v>
      </c>
    </row>
    <row r="103" spans="1:3" ht="15">
      <c r="A103" s="405" t="s">
        <v>568</v>
      </c>
      <c r="B103" s="407" t="s">
        <v>569</v>
      </c>
      <c r="C103" s="346" t="s">
        <v>570</v>
      </c>
    </row>
    <row r="104" spans="1:3" ht="15.75" thickBot="1">
      <c r="A104" s="406"/>
      <c r="B104" s="408"/>
      <c r="C104" s="359" t="s">
        <v>571</v>
      </c>
    </row>
    <row r="105" spans="1:3" ht="30.75" thickBot="1">
      <c r="A105" s="364" t="s">
        <v>572</v>
      </c>
      <c r="B105" s="358" t="s">
        <v>573</v>
      </c>
      <c r="C105" s="359" t="s">
        <v>574</v>
      </c>
    </row>
    <row r="106" spans="1:3" ht="15">
      <c r="A106" s="405" t="s">
        <v>575</v>
      </c>
      <c r="B106" s="407" t="s">
        <v>576</v>
      </c>
      <c r="C106" s="346" t="s">
        <v>577</v>
      </c>
    </row>
    <row r="107" spans="1:3" ht="15.75" thickBot="1">
      <c r="A107" s="406"/>
      <c r="B107" s="408"/>
      <c r="C107" s="359" t="s">
        <v>578</v>
      </c>
    </row>
    <row r="108" spans="1:3" ht="15">
      <c r="A108" s="405" t="s">
        <v>579</v>
      </c>
      <c r="B108" s="357" t="s">
        <v>580</v>
      </c>
      <c r="C108" s="346" t="s">
        <v>581</v>
      </c>
    </row>
    <row r="109" spans="1:3" ht="30.75" thickBot="1">
      <c r="A109" s="411"/>
      <c r="B109" s="365" t="s">
        <v>504</v>
      </c>
      <c r="C109" s="361" t="s">
        <v>506</v>
      </c>
    </row>
    <row r="110" spans="1:3" ht="15" thickTop="1">
      <c r="A110" s="350" t="s">
        <v>411</v>
      </c>
    </row>
  </sheetData>
  <mergeCells count="91">
    <mergeCell ref="A108:A109"/>
    <mergeCell ref="A1:C1"/>
    <mergeCell ref="B3:B4"/>
    <mergeCell ref="B7:B8"/>
    <mergeCell ref="A51:A52"/>
    <mergeCell ref="B63:B64"/>
    <mergeCell ref="B72:B73"/>
    <mergeCell ref="B74:B75"/>
    <mergeCell ref="A99:A100"/>
    <mergeCell ref="B99:B100"/>
    <mergeCell ref="A101:A102"/>
    <mergeCell ref="B101:B102"/>
    <mergeCell ref="A103:A104"/>
    <mergeCell ref="B103:B104"/>
    <mergeCell ref="A95:A96"/>
    <mergeCell ref="B95:B96"/>
    <mergeCell ref="A97:A98"/>
    <mergeCell ref="B97:B98"/>
    <mergeCell ref="A106:A107"/>
    <mergeCell ref="B106:B107"/>
    <mergeCell ref="C84:C85"/>
    <mergeCell ref="A87:A88"/>
    <mergeCell ref="A91:A92"/>
    <mergeCell ref="B91:B92"/>
    <mergeCell ref="A93:A94"/>
    <mergeCell ref="B93:B94"/>
    <mergeCell ref="A81:A83"/>
    <mergeCell ref="A89:A90"/>
    <mergeCell ref="A67:A70"/>
    <mergeCell ref="A71:A73"/>
    <mergeCell ref="A74:A75"/>
    <mergeCell ref="A76:A77"/>
    <mergeCell ref="A84:A85"/>
    <mergeCell ref="B76:B77"/>
    <mergeCell ref="A79:A80"/>
    <mergeCell ref="B79:B80"/>
    <mergeCell ref="A59:A60"/>
    <mergeCell ref="B59:B60"/>
    <mergeCell ref="A61:A62"/>
    <mergeCell ref="B61:B62"/>
    <mergeCell ref="A63:A64"/>
    <mergeCell ref="A65:A66"/>
    <mergeCell ref="A53:A54"/>
    <mergeCell ref="A55:A56"/>
    <mergeCell ref="B55:B56"/>
    <mergeCell ref="A57:A58"/>
    <mergeCell ref="B57:B58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5:A26"/>
    <mergeCell ref="B25:B26"/>
    <mergeCell ref="A13:A14"/>
    <mergeCell ref="B13:B14"/>
    <mergeCell ref="A15:A16"/>
    <mergeCell ref="B15:B16"/>
    <mergeCell ref="A17:A18"/>
    <mergeCell ref="B17:B18"/>
    <mergeCell ref="A19:A20"/>
    <mergeCell ref="A21:A22"/>
    <mergeCell ref="B21:B22"/>
    <mergeCell ref="A23:A24"/>
    <mergeCell ref="B23:B24"/>
    <mergeCell ref="A11:A12"/>
    <mergeCell ref="B11:B12"/>
    <mergeCell ref="A3:A4"/>
    <mergeCell ref="A5:A6"/>
    <mergeCell ref="A7:A8"/>
    <mergeCell ref="A9:A10"/>
    <mergeCell ref="B9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sqref="A1:C1"/>
    </sheetView>
  </sheetViews>
  <sheetFormatPr defaultRowHeight="14.25"/>
  <cols>
    <col min="2" max="2" width="45.25" customWidth="1"/>
    <col min="3" max="3" width="23.625" customWidth="1"/>
  </cols>
  <sheetData>
    <row r="1" spans="1:3" ht="59.25" customHeight="1" thickBot="1">
      <c r="A1" s="393" t="s">
        <v>582</v>
      </c>
      <c r="B1" s="393"/>
      <c r="C1" s="393"/>
    </row>
    <row r="2" spans="1:3" ht="15.75" thickTop="1" thickBot="1">
      <c r="A2" s="343" t="s">
        <v>271</v>
      </c>
      <c r="B2" s="342" t="s">
        <v>583</v>
      </c>
      <c r="C2" s="344" t="s">
        <v>421</v>
      </c>
    </row>
    <row r="3" spans="1:3" ht="15">
      <c r="A3" s="394" t="s">
        <v>274</v>
      </c>
      <c r="B3" s="337" t="s">
        <v>715</v>
      </c>
      <c r="C3" s="346" t="s">
        <v>584</v>
      </c>
    </row>
    <row r="4" spans="1:3" ht="45.75" thickBot="1">
      <c r="A4" s="395"/>
      <c r="B4" s="339" t="s">
        <v>716</v>
      </c>
      <c r="C4" s="359" t="s">
        <v>585</v>
      </c>
    </row>
    <row r="5" spans="1:3" ht="15">
      <c r="A5" s="394" t="s">
        <v>277</v>
      </c>
      <c r="B5" s="419" t="s">
        <v>586</v>
      </c>
      <c r="C5" s="346" t="s">
        <v>587</v>
      </c>
    </row>
    <row r="6" spans="1:3" ht="15.75" thickBot="1">
      <c r="A6" s="395"/>
      <c r="B6" s="420"/>
      <c r="C6" s="359" t="s">
        <v>588</v>
      </c>
    </row>
    <row r="7" spans="1:3" ht="15">
      <c r="A7" s="394" t="s">
        <v>281</v>
      </c>
      <c r="B7" s="419" t="s">
        <v>589</v>
      </c>
      <c r="C7" s="346" t="s">
        <v>590</v>
      </c>
    </row>
    <row r="8" spans="1:3" ht="33" customHeight="1" thickBot="1">
      <c r="A8" s="395"/>
      <c r="B8" s="420"/>
      <c r="C8" s="359" t="s">
        <v>591</v>
      </c>
    </row>
    <row r="9" spans="1:3" ht="15">
      <c r="A9" s="394" t="s">
        <v>284</v>
      </c>
      <c r="B9" s="419" t="s">
        <v>592</v>
      </c>
      <c r="C9" s="346" t="s">
        <v>593</v>
      </c>
    </row>
    <row r="10" spans="1:3" ht="15.75" thickBot="1">
      <c r="A10" s="395"/>
      <c r="B10" s="420"/>
      <c r="C10" s="359" t="s">
        <v>594</v>
      </c>
    </row>
    <row r="11" spans="1:3" ht="15">
      <c r="A11" s="394" t="s">
        <v>287</v>
      </c>
      <c r="B11" s="419" t="s">
        <v>595</v>
      </c>
      <c r="C11" s="346" t="s">
        <v>596</v>
      </c>
    </row>
    <row r="12" spans="1:3" ht="15.75" thickBot="1">
      <c r="A12" s="395"/>
      <c r="B12" s="420"/>
      <c r="C12" s="359" t="s">
        <v>597</v>
      </c>
    </row>
    <row r="13" spans="1:3" ht="15">
      <c r="A13" s="394" t="s">
        <v>290</v>
      </c>
      <c r="B13" s="419" t="s">
        <v>297</v>
      </c>
      <c r="C13" s="346" t="s">
        <v>598</v>
      </c>
    </row>
    <row r="14" spans="1:3" ht="15.75" thickBot="1">
      <c r="A14" s="395"/>
      <c r="B14" s="420"/>
      <c r="C14" s="359" t="s">
        <v>599</v>
      </c>
    </row>
    <row r="15" spans="1:3" ht="15">
      <c r="A15" s="394" t="s">
        <v>293</v>
      </c>
      <c r="B15" s="419" t="s">
        <v>600</v>
      </c>
      <c r="C15" s="346" t="s">
        <v>601</v>
      </c>
    </row>
    <row r="16" spans="1:3" ht="15.75" thickBot="1">
      <c r="A16" s="395"/>
      <c r="B16" s="420"/>
      <c r="C16" s="359" t="s">
        <v>602</v>
      </c>
    </row>
    <row r="17" spans="1:3" ht="15">
      <c r="A17" s="394" t="s">
        <v>296</v>
      </c>
      <c r="B17" s="419" t="s">
        <v>603</v>
      </c>
      <c r="C17" s="346" t="s">
        <v>604</v>
      </c>
    </row>
    <row r="18" spans="1:3" ht="15.75" thickBot="1">
      <c r="A18" s="395"/>
      <c r="B18" s="420"/>
      <c r="C18" s="359" t="s">
        <v>605</v>
      </c>
    </row>
    <row r="19" spans="1:3" ht="15">
      <c r="A19" s="394" t="s">
        <v>300</v>
      </c>
      <c r="B19" s="419" t="s">
        <v>606</v>
      </c>
      <c r="C19" s="346" t="s">
        <v>607</v>
      </c>
    </row>
    <row r="20" spans="1:3" ht="15.75" thickBot="1">
      <c r="A20" s="395"/>
      <c r="B20" s="420"/>
      <c r="C20" s="359" t="s">
        <v>608</v>
      </c>
    </row>
    <row r="21" spans="1:3" ht="30">
      <c r="A21" s="394" t="s">
        <v>303</v>
      </c>
      <c r="B21" s="337" t="s">
        <v>609</v>
      </c>
      <c r="C21" s="346" t="s">
        <v>611</v>
      </c>
    </row>
    <row r="22" spans="1:3" ht="30.75" thickBot="1">
      <c r="A22" s="395"/>
      <c r="B22" s="339" t="s">
        <v>610</v>
      </c>
      <c r="C22" s="359" t="s">
        <v>612</v>
      </c>
    </row>
    <row r="23" spans="1:3" ht="15">
      <c r="A23" s="394" t="s">
        <v>306</v>
      </c>
      <c r="B23" s="419" t="s">
        <v>613</v>
      </c>
      <c r="C23" s="346" t="s">
        <v>614</v>
      </c>
    </row>
    <row r="24" spans="1:3" ht="15.75" thickBot="1">
      <c r="A24" s="395"/>
      <c r="B24" s="420"/>
      <c r="C24" s="359" t="s">
        <v>615</v>
      </c>
    </row>
    <row r="25" spans="1:3" ht="15">
      <c r="A25" s="394" t="s">
        <v>310</v>
      </c>
      <c r="B25" s="419" t="s">
        <v>616</v>
      </c>
      <c r="C25" s="346" t="s">
        <v>614</v>
      </c>
    </row>
    <row r="26" spans="1:3" ht="15.75" thickBot="1">
      <c r="A26" s="395"/>
      <c r="B26" s="420"/>
      <c r="C26" s="359" t="s">
        <v>617</v>
      </c>
    </row>
    <row r="27" spans="1:3" ht="15">
      <c r="A27" s="394" t="s">
        <v>314</v>
      </c>
      <c r="B27" s="419" t="s">
        <v>618</v>
      </c>
      <c r="C27" s="346" t="s">
        <v>619</v>
      </c>
    </row>
    <row r="28" spans="1:3" ht="30.75" thickBot="1">
      <c r="A28" s="395"/>
      <c r="B28" s="420"/>
      <c r="C28" s="359" t="s">
        <v>620</v>
      </c>
    </row>
    <row r="29" spans="1:3" ht="15">
      <c r="A29" s="394" t="s">
        <v>317</v>
      </c>
      <c r="B29" s="337" t="s">
        <v>621</v>
      </c>
      <c r="C29" s="346" t="s">
        <v>622</v>
      </c>
    </row>
    <row r="30" spans="1:3" ht="15.75" thickBot="1">
      <c r="A30" s="395"/>
      <c r="B30" s="339" t="s">
        <v>320</v>
      </c>
      <c r="C30" s="359" t="s">
        <v>623</v>
      </c>
    </row>
    <row r="31" spans="1:3" ht="30">
      <c r="A31" s="394">
        <v>15</v>
      </c>
      <c r="B31" s="337" t="s">
        <v>327</v>
      </c>
      <c r="C31" s="346" t="s">
        <v>624</v>
      </c>
    </row>
    <row r="32" spans="1:3" ht="15.75" thickBot="1">
      <c r="A32" s="395"/>
      <c r="B32" s="339" t="s">
        <v>320</v>
      </c>
      <c r="C32" s="359" t="s">
        <v>625</v>
      </c>
    </row>
    <row r="33" spans="1:3" ht="30">
      <c r="A33" s="394" t="s">
        <v>326</v>
      </c>
      <c r="B33" s="337" t="s">
        <v>626</v>
      </c>
      <c r="C33" s="346" t="s">
        <v>628</v>
      </c>
    </row>
    <row r="34" spans="1:3" ht="15.75" thickBot="1">
      <c r="A34" s="395"/>
      <c r="B34" s="339" t="s">
        <v>627</v>
      </c>
      <c r="C34" s="359" t="s">
        <v>629</v>
      </c>
    </row>
    <row r="35" spans="1:3" ht="30">
      <c r="A35" s="394" t="s">
        <v>330</v>
      </c>
      <c r="B35" s="349" t="s">
        <v>630</v>
      </c>
      <c r="C35" s="366" t="s">
        <v>632</v>
      </c>
    </row>
    <row r="36" spans="1:3" ht="15.75" thickBot="1">
      <c r="A36" s="395"/>
      <c r="B36" s="339" t="s">
        <v>631</v>
      </c>
      <c r="C36" s="359" t="s">
        <v>633</v>
      </c>
    </row>
    <row r="37" spans="1:3" ht="15">
      <c r="A37" s="398" t="s">
        <v>334</v>
      </c>
      <c r="B37" s="421" t="s">
        <v>634</v>
      </c>
      <c r="C37" s="346" t="s">
        <v>635</v>
      </c>
    </row>
    <row r="38" spans="1:3" ht="15.75" thickBot="1">
      <c r="A38" s="395"/>
      <c r="B38" s="420"/>
      <c r="C38" s="359" t="s">
        <v>636</v>
      </c>
    </row>
    <row r="39" spans="1:3" ht="15">
      <c r="A39" s="394" t="s">
        <v>338</v>
      </c>
      <c r="B39" s="419" t="s">
        <v>637</v>
      </c>
      <c r="C39" s="346" t="s">
        <v>638</v>
      </c>
    </row>
    <row r="40" spans="1:3" ht="15.75" thickBot="1">
      <c r="A40" s="395"/>
      <c r="B40" s="420"/>
      <c r="C40" s="359" t="s">
        <v>639</v>
      </c>
    </row>
    <row r="41" spans="1:3" ht="15">
      <c r="A41" s="394" t="s">
        <v>342</v>
      </c>
      <c r="B41" s="419" t="s">
        <v>640</v>
      </c>
      <c r="C41" s="346" t="s">
        <v>641</v>
      </c>
    </row>
    <row r="42" spans="1:3" ht="15.75" thickBot="1">
      <c r="A42" s="395"/>
      <c r="B42" s="420"/>
      <c r="C42" s="359" t="s">
        <v>642</v>
      </c>
    </row>
    <row r="43" spans="1:3" ht="15">
      <c r="A43" s="394" t="s">
        <v>347</v>
      </c>
      <c r="B43" s="419" t="s">
        <v>643</v>
      </c>
      <c r="C43" s="346" t="s">
        <v>644</v>
      </c>
    </row>
    <row r="44" spans="1:3" ht="30.75" thickBot="1">
      <c r="A44" s="395"/>
      <c r="B44" s="420"/>
      <c r="C44" s="359" t="s">
        <v>645</v>
      </c>
    </row>
    <row r="45" spans="1:3" ht="15">
      <c r="A45" s="394" t="s">
        <v>350</v>
      </c>
      <c r="B45" s="419" t="s">
        <v>646</v>
      </c>
      <c r="C45" s="346" t="s">
        <v>647</v>
      </c>
    </row>
    <row r="46" spans="1:3" ht="15.75" thickBot="1">
      <c r="A46" s="395"/>
      <c r="B46" s="420"/>
      <c r="C46" s="359" t="s">
        <v>506</v>
      </c>
    </row>
    <row r="47" spans="1:3" ht="30">
      <c r="A47" s="394" t="s">
        <v>355</v>
      </c>
      <c r="B47" s="337" t="s">
        <v>717</v>
      </c>
      <c r="C47" s="346" t="s">
        <v>648</v>
      </c>
    </row>
    <row r="48" spans="1:3" ht="30.75" thickBot="1">
      <c r="A48" s="395"/>
      <c r="B48" s="338" t="s">
        <v>718</v>
      </c>
      <c r="C48" s="359" t="s">
        <v>511</v>
      </c>
    </row>
    <row r="49" spans="1:3" ht="30">
      <c r="A49" s="398" t="s">
        <v>359</v>
      </c>
      <c r="B49" s="337" t="s">
        <v>649</v>
      </c>
      <c r="C49" s="346" t="s">
        <v>651</v>
      </c>
    </row>
    <row r="50" spans="1:3" ht="30.75" thickBot="1">
      <c r="A50" s="395"/>
      <c r="B50" s="339" t="s">
        <v>650</v>
      </c>
      <c r="C50" s="359" t="s">
        <v>515</v>
      </c>
    </row>
    <row r="51" spans="1:3" ht="15">
      <c r="A51" s="394" t="s">
        <v>363</v>
      </c>
      <c r="B51" s="337" t="s">
        <v>351</v>
      </c>
      <c r="C51" s="346" t="s">
        <v>652</v>
      </c>
    </row>
    <row r="52" spans="1:3" ht="30.75" thickBot="1">
      <c r="A52" s="395"/>
      <c r="B52" s="339" t="s">
        <v>352</v>
      </c>
      <c r="C52" s="359" t="s">
        <v>653</v>
      </c>
    </row>
    <row r="53" spans="1:3" ht="15">
      <c r="A53" s="394" t="s">
        <v>365</v>
      </c>
      <c r="B53" s="337" t="s">
        <v>356</v>
      </c>
      <c r="C53" s="346" t="s">
        <v>655</v>
      </c>
    </row>
    <row r="54" spans="1:3" ht="15.75" thickBot="1">
      <c r="A54" s="395"/>
      <c r="B54" s="339" t="s">
        <v>654</v>
      </c>
      <c r="C54" s="359" t="s">
        <v>656</v>
      </c>
    </row>
    <row r="55" spans="1:3" ht="20.25" customHeight="1">
      <c r="A55" s="394" t="s">
        <v>369</v>
      </c>
      <c r="B55" s="419" t="s">
        <v>657</v>
      </c>
      <c r="C55" s="346" t="s">
        <v>655</v>
      </c>
    </row>
    <row r="56" spans="1:3" ht="30" customHeight="1" thickBot="1">
      <c r="A56" s="395"/>
      <c r="B56" s="420"/>
      <c r="C56" s="359" t="s">
        <v>506</v>
      </c>
    </row>
    <row r="57" spans="1:3" ht="24.75" customHeight="1">
      <c r="A57" s="394" t="s">
        <v>374</v>
      </c>
      <c r="B57" s="419" t="s">
        <v>658</v>
      </c>
      <c r="C57" s="346" t="s">
        <v>659</v>
      </c>
    </row>
    <row r="58" spans="1:3" ht="26.25" customHeight="1" thickBot="1">
      <c r="A58" s="395"/>
      <c r="B58" s="420"/>
      <c r="C58" s="359" t="s">
        <v>530</v>
      </c>
    </row>
    <row r="59" spans="1:3" ht="15">
      <c r="A59" s="394" t="s">
        <v>377</v>
      </c>
      <c r="B59" s="419" t="s">
        <v>660</v>
      </c>
      <c r="C59" s="346" t="s">
        <v>661</v>
      </c>
    </row>
    <row r="60" spans="1:3" ht="15.75" thickBot="1">
      <c r="A60" s="395"/>
      <c r="B60" s="420"/>
      <c r="C60" s="359" t="s">
        <v>662</v>
      </c>
    </row>
    <row r="61" spans="1:3" ht="15">
      <c r="A61" s="394" t="s">
        <v>380</v>
      </c>
      <c r="B61" s="419" t="s">
        <v>663</v>
      </c>
      <c r="C61" s="346" t="s">
        <v>664</v>
      </c>
    </row>
    <row r="62" spans="1:3" ht="15.75" thickBot="1">
      <c r="A62" s="395"/>
      <c r="B62" s="420"/>
      <c r="C62" s="359" t="s">
        <v>665</v>
      </c>
    </row>
    <row r="63" spans="1:3" ht="30">
      <c r="A63" s="394" t="s">
        <v>384</v>
      </c>
      <c r="B63" s="337" t="s">
        <v>532</v>
      </c>
      <c r="C63" s="422" t="s">
        <v>534</v>
      </c>
    </row>
    <row r="64" spans="1:3" ht="30.75" thickBot="1">
      <c r="A64" s="395"/>
      <c r="B64" s="339" t="s">
        <v>533</v>
      </c>
      <c r="C64" s="423"/>
    </row>
    <row r="65" spans="1:3" ht="15">
      <c r="A65" s="394" t="s">
        <v>388</v>
      </c>
      <c r="B65" s="337" t="s">
        <v>666</v>
      </c>
      <c r="C65" s="346" t="s">
        <v>668</v>
      </c>
    </row>
    <row r="66" spans="1:3" ht="15.75" thickBot="1">
      <c r="A66" s="395"/>
      <c r="B66" s="338" t="s">
        <v>667</v>
      </c>
      <c r="C66" s="359" t="s">
        <v>669</v>
      </c>
    </row>
    <row r="67" spans="1:3" ht="15">
      <c r="A67" s="394" t="s">
        <v>392</v>
      </c>
      <c r="B67" s="419" t="s">
        <v>670</v>
      </c>
      <c r="C67" s="346" t="s">
        <v>671</v>
      </c>
    </row>
    <row r="68" spans="1:3" ht="15.75" thickBot="1">
      <c r="A68" s="395"/>
      <c r="B68" s="420"/>
      <c r="C68" s="359" t="s">
        <v>545</v>
      </c>
    </row>
    <row r="69" spans="1:3" ht="15">
      <c r="A69" s="394" t="s">
        <v>395</v>
      </c>
      <c r="B69" s="419" t="s">
        <v>672</v>
      </c>
      <c r="C69" s="346" t="s">
        <v>673</v>
      </c>
    </row>
    <row r="70" spans="1:3" ht="15.75" thickBot="1">
      <c r="A70" s="395"/>
      <c r="B70" s="420"/>
      <c r="C70" s="359" t="s">
        <v>674</v>
      </c>
    </row>
    <row r="71" spans="1:3" ht="30">
      <c r="A71" s="394" t="s">
        <v>398</v>
      </c>
      <c r="B71" s="349" t="s">
        <v>675</v>
      </c>
      <c r="C71" s="366" t="s">
        <v>540</v>
      </c>
    </row>
    <row r="72" spans="1:3" ht="30.75" thickBot="1">
      <c r="A72" s="395"/>
      <c r="B72" s="339" t="s">
        <v>372</v>
      </c>
      <c r="C72" s="359" t="s">
        <v>541</v>
      </c>
    </row>
    <row r="73" spans="1:3" ht="15">
      <c r="A73" s="398" t="s">
        <v>402</v>
      </c>
      <c r="B73" s="421" t="s">
        <v>676</v>
      </c>
      <c r="C73" s="346" t="s">
        <v>558</v>
      </c>
    </row>
    <row r="74" spans="1:3" ht="15.75" thickBot="1">
      <c r="A74" s="395"/>
      <c r="B74" s="420"/>
      <c r="C74" s="359" t="s">
        <v>559</v>
      </c>
    </row>
    <row r="75" spans="1:3" ht="15">
      <c r="A75" s="394" t="s">
        <v>404</v>
      </c>
      <c r="B75" s="419" t="s">
        <v>677</v>
      </c>
      <c r="C75" s="346" t="s">
        <v>678</v>
      </c>
    </row>
    <row r="76" spans="1:3" ht="15.75" thickBot="1">
      <c r="A76" s="395"/>
      <c r="B76" s="420"/>
      <c r="C76" s="359" t="s">
        <v>679</v>
      </c>
    </row>
    <row r="77" spans="1:3" ht="15">
      <c r="A77" s="394" t="s">
        <v>408</v>
      </c>
      <c r="B77" s="419" t="s">
        <v>680</v>
      </c>
      <c r="C77" s="346" t="s">
        <v>681</v>
      </c>
    </row>
    <row r="78" spans="1:3" ht="32.25" customHeight="1" thickBot="1">
      <c r="A78" s="395"/>
      <c r="B78" s="420"/>
      <c r="C78" s="359" t="s">
        <v>682</v>
      </c>
    </row>
    <row r="79" spans="1:3" ht="15">
      <c r="A79" s="394" t="s">
        <v>526</v>
      </c>
      <c r="B79" s="337" t="s">
        <v>683</v>
      </c>
      <c r="C79" s="346" t="s">
        <v>681</v>
      </c>
    </row>
    <row r="80" spans="1:3" ht="15.75" thickBot="1">
      <c r="A80" s="395"/>
      <c r="B80" s="339" t="s">
        <v>684</v>
      </c>
      <c r="C80" s="359" t="s">
        <v>685</v>
      </c>
    </row>
    <row r="81" spans="1:3" ht="15">
      <c r="A81" s="394" t="s">
        <v>531</v>
      </c>
      <c r="B81" s="425" t="s">
        <v>719</v>
      </c>
      <c r="C81" s="346" t="s">
        <v>686</v>
      </c>
    </row>
    <row r="82" spans="1:3" ht="15.75" thickBot="1">
      <c r="A82" s="395"/>
      <c r="B82" s="426"/>
      <c r="C82" s="359" t="s">
        <v>687</v>
      </c>
    </row>
    <row r="83" spans="1:3" ht="15">
      <c r="A83" s="394" t="s">
        <v>535</v>
      </c>
      <c r="B83" s="419" t="s">
        <v>688</v>
      </c>
      <c r="C83" s="346" t="s">
        <v>689</v>
      </c>
    </row>
    <row r="84" spans="1:3" ht="15.75" thickBot="1">
      <c r="A84" s="395"/>
      <c r="B84" s="420"/>
      <c r="C84" s="359" t="s">
        <v>690</v>
      </c>
    </row>
    <row r="85" spans="1:3" ht="30">
      <c r="A85" s="394" t="s">
        <v>538</v>
      </c>
      <c r="B85" s="337" t="s">
        <v>691</v>
      </c>
      <c r="C85" s="346" t="s">
        <v>693</v>
      </c>
    </row>
    <row r="86" spans="1:3" ht="30.75" thickBot="1">
      <c r="A86" s="395"/>
      <c r="B86" s="339" t="s">
        <v>692</v>
      </c>
      <c r="C86" s="359" t="s">
        <v>694</v>
      </c>
    </row>
    <row r="87" spans="1:3" ht="15">
      <c r="A87" s="394" t="s">
        <v>542</v>
      </c>
      <c r="B87" s="419" t="s">
        <v>695</v>
      </c>
      <c r="C87" s="346" t="s">
        <v>696</v>
      </c>
    </row>
    <row r="88" spans="1:3" ht="34.5" customHeight="1" thickBot="1">
      <c r="A88" s="395"/>
      <c r="B88" s="420"/>
      <c r="C88" s="359" t="s">
        <v>697</v>
      </c>
    </row>
    <row r="89" spans="1:3" ht="15">
      <c r="A89" s="394" t="s">
        <v>546</v>
      </c>
      <c r="B89" s="419" t="s">
        <v>698</v>
      </c>
      <c r="C89" s="346" t="s">
        <v>699</v>
      </c>
    </row>
    <row r="90" spans="1:3" ht="15.75" thickBot="1">
      <c r="A90" s="395"/>
      <c r="B90" s="420"/>
      <c r="C90" s="359" t="s">
        <v>700</v>
      </c>
    </row>
    <row r="91" spans="1:3" ht="15">
      <c r="A91" s="394" t="s">
        <v>548</v>
      </c>
      <c r="B91" s="419" t="s">
        <v>701</v>
      </c>
      <c r="C91" s="346" t="s">
        <v>696</v>
      </c>
    </row>
    <row r="92" spans="1:3" ht="15.75" thickBot="1">
      <c r="A92" s="395"/>
      <c r="B92" s="420"/>
      <c r="C92" s="359" t="s">
        <v>702</v>
      </c>
    </row>
    <row r="93" spans="1:3" ht="15">
      <c r="A93" s="394" t="s">
        <v>552</v>
      </c>
      <c r="B93" s="337" t="s">
        <v>703</v>
      </c>
      <c r="C93" s="346" t="s">
        <v>705</v>
      </c>
    </row>
    <row r="94" spans="1:3" ht="75.75" thickBot="1">
      <c r="A94" s="395"/>
      <c r="B94" s="339" t="s">
        <v>704</v>
      </c>
      <c r="C94" s="359" t="s">
        <v>571</v>
      </c>
    </row>
    <row r="95" spans="1:3" ht="15">
      <c r="A95" s="394" t="s">
        <v>556</v>
      </c>
      <c r="B95" s="419" t="s">
        <v>706</v>
      </c>
      <c r="C95" s="346" t="s">
        <v>707</v>
      </c>
    </row>
    <row r="96" spans="1:3" ht="15.75" thickBot="1">
      <c r="A96" s="395"/>
      <c r="B96" s="420"/>
      <c r="C96" s="359" t="s">
        <v>708</v>
      </c>
    </row>
    <row r="97" spans="1:3" ht="30.75" thickBot="1">
      <c r="A97" s="353" t="s">
        <v>560</v>
      </c>
      <c r="B97" s="338" t="s">
        <v>709</v>
      </c>
      <c r="C97" s="359" t="s">
        <v>710</v>
      </c>
    </row>
    <row r="98" spans="1:3" ht="15">
      <c r="A98" s="394" t="s">
        <v>564</v>
      </c>
      <c r="B98" s="419" t="s">
        <v>711</v>
      </c>
      <c r="C98" s="346" t="s">
        <v>712</v>
      </c>
    </row>
    <row r="99" spans="1:3" ht="15.75" thickBot="1">
      <c r="A99" s="402"/>
      <c r="B99" s="424"/>
      <c r="C99" s="361" t="s">
        <v>713</v>
      </c>
    </row>
    <row r="100" spans="1:3" ht="15" thickTop="1">
      <c r="A100" s="350" t="s">
        <v>714</v>
      </c>
    </row>
  </sheetData>
  <mergeCells count="82">
    <mergeCell ref="A98:A99"/>
    <mergeCell ref="B98:B99"/>
    <mergeCell ref="A47:A48"/>
    <mergeCell ref="B81:B82"/>
    <mergeCell ref="A1:C1"/>
    <mergeCell ref="A89:A90"/>
    <mergeCell ref="B89:B90"/>
    <mergeCell ref="A91:A92"/>
    <mergeCell ref="B91:B92"/>
    <mergeCell ref="A93:A94"/>
    <mergeCell ref="A95:A96"/>
    <mergeCell ref="B95:B96"/>
    <mergeCell ref="A79:A80"/>
    <mergeCell ref="A81:A82"/>
    <mergeCell ref="A83:A84"/>
    <mergeCell ref="B83:B84"/>
    <mergeCell ref="A87:A88"/>
    <mergeCell ref="B87:B88"/>
    <mergeCell ref="A71:A72"/>
    <mergeCell ref="A73:A74"/>
    <mergeCell ref="B73:B74"/>
    <mergeCell ref="A75:A76"/>
    <mergeCell ref="B75:B76"/>
    <mergeCell ref="A77:A78"/>
    <mergeCell ref="B77:B78"/>
    <mergeCell ref="C63:C64"/>
    <mergeCell ref="A65:A66"/>
    <mergeCell ref="A67:A68"/>
    <mergeCell ref="B67:B68"/>
    <mergeCell ref="A85:A86"/>
    <mergeCell ref="A69:A70"/>
    <mergeCell ref="B69:B70"/>
    <mergeCell ref="A63:A64"/>
    <mergeCell ref="A57:A58"/>
    <mergeCell ref="B57:B58"/>
    <mergeCell ref="A59:A60"/>
    <mergeCell ref="B59:B60"/>
    <mergeCell ref="A61:A62"/>
    <mergeCell ref="B61:B62"/>
    <mergeCell ref="A49:A50"/>
    <mergeCell ref="A51:A52"/>
    <mergeCell ref="A53:A54"/>
    <mergeCell ref="A55:A56"/>
    <mergeCell ref="B55:B56"/>
    <mergeCell ref="A41:A42"/>
    <mergeCell ref="B41:B42"/>
    <mergeCell ref="A43:A44"/>
    <mergeCell ref="B43:B44"/>
    <mergeCell ref="A45:A46"/>
    <mergeCell ref="B45:B46"/>
    <mergeCell ref="A33:A34"/>
    <mergeCell ref="A35:A36"/>
    <mergeCell ref="A37:A38"/>
    <mergeCell ref="B37:B38"/>
    <mergeCell ref="A39:A40"/>
    <mergeCell ref="B39:B40"/>
    <mergeCell ref="A31:A32"/>
    <mergeCell ref="A17:A18"/>
    <mergeCell ref="B17:B18"/>
    <mergeCell ref="A19:A20"/>
    <mergeCell ref="B19:B20"/>
    <mergeCell ref="A21:A22"/>
    <mergeCell ref="A23:A24"/>
    <mergeCell ref="B23:B24"/>
    <mergeCell ref="A25:A26"/>
    <mergeCell ref="B25:B26"/>
    <mergeCell ref="A27:A28"/>
    <mergeCell ref="B27:B28"/>
    <mergeCell ref="A29:A30"/>
    <mergeCell ref="A11:A12"/>
    <mergeCell ref="B11:B12"/>
    <mergeCell ref="A13:A14"/>
    <mergeCell ref="B13:B14"/>
    <mergeCell ref="A15:A16"/>
    <mergeCell ref="B15:B16"/>
    <mergeCell ref="A9:A10"/>
    <mergeCell ref="B9:B10"/>
    <mergeCell ref="A3:A4"/>
    <mergeCell ref="A5:A6"/>
    <mergeCell ref="B5:B6"/>
    <mergeCell ref="A7:A8"/>
    <mergeCell ref="B7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H1"/>
    </sheetView>
  </sheetViews>
  <sheetFormatPr defaultRowHeight="14.25"/>
  <cols>
    <col min="1" max="1" width="26.375" customWidth="1"/>
    <col min="2" max="2" width="6.875" customWidth="1"/>
    <col min="3" max="8" width="11.625" customWidth="1"/>
  </cols>
  <sheetData>
    <row r="1" spans="1:10" ht="36" customHeight="1">
      <c r="A1" s="430" t="s">
        <v>728</v>
      </c>
      <c r="B1" s="430"/>
      <c r="C1" s="430"/>
      <c r="D1" s="430"/>
      <c r="E1" s="430"/>
      <c r="F1" s="430"/>
      <c r="G1" s="430"/>
      <c r="H1" s="430"/>
    </row>
    <row r="2" spans="1:10" ht="13.5" customHeight="1" thickBot="1">
      <c r="A2" s="43"/>
      <c r="B2" s="43"/>
      <c r="C2" s="43"/>
      <c r="D2" s="116"/>
      <c r="E2" s="43"/>
      <c r="F2" s="43"/>
      <c r="G2" s="43"/>
      <c r="H2" s="43"/>
    </row>
    <row r="3" spans="1:10" ht="42" customHeight="1" thickTop="1" thickBot="1">
      <c r="A3" s="431" t="s">
        <v>0</v>
      </c>
      <c r="B3" s="432"/>
      <c r="C3" s="435" t="s">
        <v>1</v>
      </c>
      <c r="D3" s="436"/>
      <c r="E3" s="435" t="s">
        <v>2</v>
      </c>
      <c r="F3" s="436"/>
      <c r="G3" s="437" t="s">
        <v>3</v>
      </c>
      <c r="H3" s="438"/>
    </row>
    <row r="4" spans="1:10" ht="28.5" customHeight="1" thickBot="1">
      <c r="A4" s="433"/>
      <c r="B4" s="434"/>
      <c r="C4" s="19" t="s">
        <v>9</v>
      </c>
      <c r="D4" s="20" t="s">
        <v>10</v>
      </c>
      <c r="E4" s="20" t="s">
        <v>9</v>
      </c>
      <c r="F4" s="20" t="s">
        <v>10</v>
      </c>
      <c r="G4" s="20" t="s">
        <v>9</v>
      </c>
      <c r="H4" s="112" t="s">
        <v>10</v>
      </c>
      <c r="I4" s="113"/>
      <c r="J4" s="113"/>
    </row>
    <row r="5" spans="1:10" ht="11.25" customHeight="1" thickBot="1">
      <c r="A5" s="439">
        <v>1</v>
      </c>
      <c r="B5" s="440"/>
      <c r="C5" s="51">
        <v>2</v>
      </c>
      <c r="D5" s="51">
        <v>3</v>
      </c>
      <c r="E5" s="51">
        <v>4</v>
      </c>
      <c r="F5" s="86">
        <v>5</v>
      </c>
      <c r="G5" s="85">
        <v>6</v>
      </c>
      <c r="H5" s="52">
        <v>7</v>
      </c>
    </row>
    <row r="6" spans="1:10" ht="15">
      <c r="A6" s="30" t="s">
        <v>4</v>
      </c>
      <c r="B6" s="111"/>
      <c r="C6" s="3"/>
      <c r="D6" s="4"/>
      <c r="E6" s="4"/>
      <c r="F6" s="4"/>
      <c r="G6" s="4"/>
      <c r="H6" s="5"/>
    </row>
    <row r="7" spans="1:10" ht="15">
      <c r="A7" s="32" t="s">
        <v>241</v>
      </c>
      <c r="B7" s="7" t="s">
        <v>11</v>
      </c>
      <c r="C7" s="8">
        <v>14750</v>
      </c>
      <c r="D7" s="121">
        <v>43.73457059174801</v>
      </c>
      <c r="E7" s="10">
        <v>1166</v>
      </c>
      <c r="F7" s="121">
        <v>3.4572548684730973</v>
      </c>
      <c r="G7" s="10">
        <v>3397</v>
      </c>
      <c r="H7" s="288">
        <v>10.072293986452069</v>
      </c>
    </row>
    <row r="8" spans="1:10" ht="15">
      <c r="A8" s="32"/>
      <c r="B8" s="12" t="s">
        <v>245</v>
      </c>
      <c r="C8" s="13">
        <v>14772</v>
      </c>
      <c r="D8" s="114">
        <v>43.67493924180873</v>
      </c>
      <c r="E8" s="15">
        <v>1133</v>
      </c>
      <c r="F8" s="114">
        <v>3.3498311779697598</v>
      </c>
      <c r="G8" s="15">
        <v>3499</v>
      </c>
      <c r="H8" s="115">
        <v>10.345153832053125</v>
      </c>
    </row>
    <row r="9" spans="1:10" ht="15">
      <c r="A9" s="32"/>
      <c r="B9" s="111"/>
      <c r="C9" s="17"/>
      <c r="D9" s="9"/>
      <c r="E9" s="9"/>
      <c r="F9" s="9"/>
      <c r="G9" s="9"/>
      <c r="H9" s="11"/>
    </row>
    <row r="10" spans="1:10" ht="15">
      <c r="A10" s="32" t="s">
        <v>248</v>
      </c>
      <c r="B10" s="7" t="s">
        <v>11</v>
      </c>
      <c r="C10" s="8">
        <v>609719</v>
      </c>
      <c r="D10" s="121">
        <v>1807.8507557037292</v>
      </c>
      <c r="E10" s="10">
        <v>11982</v>
      </c>
      <c r="F10" s="121">
        <v>35.527296598666084</v>
      </c>
      <c r="G10" s="10">
        <v>9996</v>
      </c>
      <c r="H10" s="288">
        <v>29.638696110855129</v>
      </c>
    </row>
    <row r="11" spans="1:10" ht="15">
      <c r="A11" s="32"/>
      <c r="B11" s="12" t="s">
        <v>245</v>
      </c>
      <c r="C11" s="13">
        <v>619430</v>
      </c>
      <c r="D11" s="114">
        <v>1831.4085847924168</v>
      </c>
      <c r="E11" s="15">
        <v>10216</v>
      </c>
      <c r="F11" s="114">
        <v>30.204656058375168</v>
      </c>
      <c r="G11" s="15">
        <v>9778</v>
      </c>
      <c r="H11" s="115">
        <v>28.909663952505131</v>
      </c>
    </row>
    <row r="12" spans="1:10" ht="15">
      <c r="A12" s="32" t="s">
        <v>5</v>
      </c>
      <c r="B12" s="111"/>
      <c r="C12" s="17"/>
      <c r="D12" s="9"/>
      <c r="E12" s="9"/>
      <c r="F12" s="9"/>
      <c r="G12" s="9"/>
      <c r="H12" s="11"/>
    </row>
    <row r="13" spans="1:10" ht="15">
      <c r="A13" s="30" t="s">
        <v>6</v>
      </c>
      <c r="B13" s="111"/>
      <c r="C13" s="17"/>
      <c r="D13" s="9"/>
      <c r="E13" s="9"/>
      <c r="F13" s="9"/>
      <c r="G13" s="9"/>
      <c r="H13" s="11"/>
    </row>
    <row r="14" spans="1:10" ht="15">
      <c r="A14" s="32" t="s">
        <v>242</v>
      </c>
      <c r="B14" s="7" t="s">
        <v>11</v>
      </c>
      <c r="C14" s="8">
        <v>12375</v>
      </c>
      <c r="D14" s="121">
        <v>36.692563462568245</v>
      </c>
      <c r="E14" s="10">
        <v>1027</v>
      </c>
      <c r="F14" s="121">
        <v>3.0451121354389974</v>
      </c>
      <c r="G14" s="10">
        <v>1115</v>
      </c>
      <c r="H14" s="288">
        <v>3.3060370311728158</v>
      </c>
    </row>
    <row r="15" spans="1:10" ht="15">
      <c r="A15" s="32"/>
      <c r="B15" s="12" t="s">
        <v>245</v>
      </c>
      <c r="C15" s="13">
        <v>12376</v>
      </c>
      <c r="D15" s="114">
        <v>36.590918498282214</v>
      </c>
      <c r="E15" s="15">
        <v>1024</v>
      </c>
      <c r="F15" s="114">
        <v>3.0275614529929693</v>
      </c>
      <c r="G15" s="15">
        <v>1178</v>
      </c>
      <c r="H15" s="115">
        <v>3.4828783121344902</v>
      </c>
    </row>
    <row r="16" spans="1:10" ht="15">
      <c r="A16" s="32"/>
      <c r="B16" s="111"/>
      <c r="C16" s="17"/>
      <c r="D16" s="9"/>
      <c r="E16" s="9"/>
      <c r="F16" s="9"/>
      <c r="G16" s="9"/>
      <c r="H16" s="11"/>
    </row>
    <row r="17" spans="1:8" ht="15">
      <c r="A17" s="32" t="s">
        <v>249</v>
      </c>
      <c r="B17" s="7" t="s">
        <v>11</v>
      </c>
      <c r="C17" s="8">
        <v>501479</v>
      </c>
      <c r="D17" s="121">
        <v>1486.9131339511323</v>
      </c>
      <c r="E17" s="10">
        <v>10009</v>
      </c>
      <c r="F17" s="121">
        <v>29.677241834088534</v>
      </c>
      <c r="G17" s="10">
        <v>4137</v>
      </c>
      <c r="H17" s="288">
        <v>12.266435155122815</v>
      </c>
    </row>
    <row r="18" spans="1:8" ht="15">
      <c r="A18" s="32"/>
      <c r="B18" s="12" t="s">
        <v>245</v>
      </c>
      <c r="C18" s="13">
        <v>506500</v>
      </c>
      <c r="D18" s="114">
        <v>1497.5194100985732</v>
      </c>
      <c r="E18" s="15">
        <v>9558</v>
      </c>
      <c r="F18" s="114">
        <v>28.259211296588671</v>
      </c>
      <c r="G18" s="15">
        <v>3947</v>
      </c>
      <c r="H18" s="115">
        <v>11.669711967737548</v>
      </c>
    </row>
    <row r="19" spans="1:8" ht="15">
      <c r="A19" s="30" t="s">
        <v>7</v>
      </c>
      <c r="B19" s="111"/>
      <c r="C19" s="17"/>
      <c r="D19" s="9"/>
      <c r="E19" s="9"/>
      <c r="F19" s="9"/>
      <c r="G19" s="9"/>
      <c r="H19" s="11"/>
    </row>
    <row r="20" spans="1:8" ht="15">
      <c r="A20" s="32" t="s">
        <v>243</v>
      </c>
      <c r="B20" s="7" t="s">
        <v>11</v>
      </c>
      <c r="C20" s="8">
        <v>2375</v>
      </c>
      <c r="D20" s="121">
        <v>7.0420071291797646</v>
      </c>
      <c r="E20" s="9">
        <v>139</v>
      </c>
      <c r="F20" s="121">
        <v>0.41214273303409993</v>
      </c>
      <c r="G20" s="10">
        <v>2282</v>
      </c>
      <c r="H20" s="288">
        <v>6.7662569552792515</v>
      </c>
    </row>
    <row r="21" spans="1:8" ht="15">
      <c r="A21" s="32"/>
      <c r="B21" s="12" t="s">
        <v>245</v>
      </c>
      <c r="C21" s="13">
        <v>2396</v>
      </c>
      <c r="D21" s="114">
        <v>7.0840207435265174</v>
      </c>
      <c r="E21" s="15">
        <v>109</v>
      </c>
      <c r="F21" s="114">
        <v>0.32226972497679068</v>
      </c>
      <c r="G21" s="15">
        <v>2321</v>
      </c>
      <c r="H21" s="115">
        <v>6.8622755199186347</v>
      </c>
    </row>
    <row r="22" spans="1:8" ht="15">
      <c r="A22" s="32"/>
      <c r="B22" s="111"/>
      <c r="C22" s="17"/>
      <c r="D22" s="9"/>
      <c r="E22" s="9"/>
      <c r="F22" s="9"/>
      <c r="G22" s="9"/>
      <c r="H22" s="11"/>
    </row>
    <row r="23" spans="1:8" ht="15">
      <c r="A23" s="32" t="s">
        <v>249</v>
      </c>
      <c r="B23" s="7" t="s">
        <v>11</v>
      </c>
      <c r="C23" s="8">
        <v>108240</v>
      </c>
      <c r="D23" s="121">
        <v>320.93762175259695</v>
      </c>
      <c r="E23" s="9">
        <v>807</v>
      </c>
      <c r="F23" s="121">
        <v>2.3927998961044508</v>
      </c>
      <c r="G23" s="10">
        <v>5859</v>
      </c>
      <c r="H23" s="288">
        <v>17.372260955732312</v>
      </c>
    </row>
    <row r="24" spans="1:8" ht="15.75" thickBot="1">
      <c r="A24" s="32"/>
      <c r="B24" s="12" t="s">
        <v>245</v>
      </c>
      <c r="C24" s="13">
        <v>112930</v>
      </c>
      <c r="D24" s="114">
        <v>333.88917469384376</v>
      </c>
      <c r="E24" s="15">
        <v>658</v>
      </c>
      <c r="F24" s="114">
        <v>1.9454447617864978</v>
      </c>
      <c r="G24" s="15">
        <v>5831</v>
      </c>
      <c r="H24" s="115">
        <v>17.239951984767583</v>
      </c>
    </row>
    <row r="25" spans="1:8" ht="12" customHeight="1" thickTop="1">
      <c r="A25" s="427" t="s">
        <v>244</v>
      </c>
      <c r="B25" s="427"/>
      <c r="C25" s="427"/>
      <c r="D25" s="427"/>
      <c r="E25" s="427"/>
      <c r="F25" s="427"/>
      <c r="G25" s="427"/>
      <c r="H25" s="427"/>
    </row>
    <row r="26" spans="1:8" ht="12" customHeight="1">
      <c r="A26" s="428" t="s">
        <v>168</v>
      </c>
      <c r="B26" s="428"/>
      <c r="C26" s="428"/>
      <c r="D26" s="428"/>
      <c r="E26" s="428"/>
      <c r="F26" s="428"/>
      <c r="G26" s="428"/>
      <c r="H26" s="428"/>
    </row>
    <row r="27" spans="1:8" ht="12" customHeight="1">
      <c r="A27" s="429" t="s">
        <v>8</v>
      </c>
      <c r="B27" s="429"/>
      <c r="C27" s="429"/>
      <c r="D27" s="429"/>
      <c r="E27" s="429"/>
      <c r="F27" s="429"/>
      <c r="G27" s="429"/>
      <c r="H27" s="429"/>
    </row>
    <row r="28" spans="1:8" ht="15">
      <c r="A28" s="2"/>
    </row>
  </sheetData>
  <mergeCells count="9">
    <mergeCell ref="A25:H25"/>
    <mergeCell ref="A26:H26"/>
    <mergeCell ref="A27:H27"/>
    <mergeCell ref="A1:H1"/>
    <mergeCell ref="A3:B4"/>
    <mergeCell ref="C3:D3"/>
    <mergeCell ref="E3:F3"/>
    <mergeCell ref="G3:H3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G1"/>
    </sheetView>
  </sheetViews>
  <sheetFormatPr defaultRowHeight="14.25"/>
  <cols>
    <col min="1" max="1" width="22.125" customWidth="1"/>
    <col min="2" max="2" width="12.125" customWidth="1"/>
    <col min="3" max="3" width="13.5" customWidth="1"/>
    <col min="4" max="6" width="13.625" customWidth="1"/>
    <col min="7" max="7" width="13.5" customWidth="1"/>
  </cols>
  <sheetData>
    <row r="1" spans="1:8" ht="47.25" customHeight="1">
      <c r="A1" s="441" t="s">
        <v>729</v>
      </c>
      <c r="B1" s="441"/>
      <c r="C1" s="441"/>
      <c r="D1" s="441"/>
      <c r="E1" s="441"/>
      <c r="F1" s="441"/>
      <c r="G1" s="441"/>
      <c r="H1" s="25"/>
    </row>
    <row r="2" spans="1:8" ht="12" customHeight="1" thickBot="1">
      <c r="A2" s="442"/>
      <c r="B2" s="442"/>
      <c r="C2" s="442"/>
      <c r="D2" s="442"/>
      <c r="E2" s="442"/>
      <c r="F2" s="442"/>
      <c r="G2" s="442"/>
      <c r="H2" s="25"/>
    </row>
    <row r="3" spans="1:8" ht="21.75" customHeight="1" thickTop="1" thickBot="1">
      <c r="A3" s="431" t="s">
        <v>0</v>
      </c>
      <c r="B3" s="443"/>
      <c r="C3" s="445" t="s">
        <v>12</v>
      </c>
      <c r="D3" s="446"/>
      <c r="E3" s="446"/>
      <c r="F3" s="446"/>
      <c r="G3" s="447"/>
      <c r="H3" s="25"/>
    </row>
    <row r="4" spans="1:8" ht="20.25" customHeight="1" thickBot="1">
      <c r="A4" s="433"/>
      <c r="B4" s="444"/>
      <c r="C4" s="453" t="s">
        <v>240</v>
      </c>
      <c r="D4" s="450" t="s">
        <v>13</v>
      </c>
      <c r="E4" s="451"/>
      <c r="F4" s="452"/>
      <c r="G4" s="448" t="s">
        <v>14</v>
      </c>
      <c r="H4" s="25"/>
    </row>
    <row r="5" spans="1:8" ht="30" customHeight="1" thickBot="1">
      <c r="A5" s="433"/>
      <c r="B5" s="444"/>
      <c r="C5" s="454"/>
      <c r="D5" s="40" t="s">
        <v>15</v>
      </c>
      <c r="E5" s="41" t="s">
        <v>16</v>
      </c>
      <c r="F5" s="41" t="s">
        <v>17</v>
      </c>
      <c r="G5" s="449"/>
      <c r="H5" s="25"/>
    </row>
    <row r="6" spans="1:8" ht="11.25" customHeight="1" thickBot="1">
      <c r="A6" s="439">
        <v>1</v>
      </c>
      <c r="B6" s="440"/>
      <c r="C6" s="51">
        <v>2</v>
      </c>
      <c r="D6" s="51">
        <v>3</v>
      </c>
      <c r="E6" s="51">
        <v>4</v>
      </c>
      <c r="F6" s="51">
        <v>5</v>
      </c>
      <c r="G6" s="52">
        <v>6</v>
      </c>
      <c r="H6" s="25"/>
    </row>
    <row r="7" spans="1:8" ht="22.5" customHeight="1">
      <c r="A7" s="30" t="s">
        <v>18</v>
      </c>
      <c r="B7" s="7" t="s">
        <v>11</v>
      </c>
      <c r="C7" s="8">
        <v>14750</v>
      </c>
      <c r="D7" s="10">
        <v>609719</v>
      </c>
      <c r="E7" s="10">
        <v>587606</v>
      </c>
      <c r="F7" s="10">
        <v>14780</v>
      </c>
      <c r="G7" s="28">
        <v>3759273</v>
      </c>
      <c r="H7" s="25"/>
    </row>
    <row r="8" spans="1:8" ht="18.75" customHeight="1">
      <c r="A8" s="30"/>
      <c r="B8" s="12" t="s">
        <v>245</v>
      </c>
      <c r="C8" s="13">
        <v>14772</v>
      </c>
      <c r="D8" s="15">
        <v>619430</v>
      </c>
      <c r="E8" s="15">
        <v>596884</v>
      </c>
      <c r="F8" s="15">
        <v>14363</v>
      </c>
      <c r="G8" s="29">
        <v>3787783</v>
      </c>
      <c r="H8" s="25"/>
    </row>
    <row r="9" spans="1:8" ht="9" customHeight="1">
      <c r="A9" s="30"/>
      <c r="B9" s="111"/>
      <c r="C9" s="31"/>
      <c r="D9" s="9"/>
      <c r="E9" s="14"/>
      <c r="F9" s="9"/>
      <c r="G9" s="16"/>
      <c r="H9" s="25"/>
    </row>
    <row r="10" spans="1:8" ht="15">
      <c r="A10" s="32" t="s">
        <v>19</v>
      </c>
      <c r="B10" s="111"/>
      <c r="C10" s="31"/>
      <c r="D10" s="9"/>
      <c r="E10" s="14"/>
      <c r="F10" s="9"/>
      <c r="G10" s="16"/>
      <c r="H10" s="25"/>
    </row>
    <row r="11" spans="1:8" ht="16.5" customHeight="1">
      <c r="A11" s="33" t="s">
        <v>20</v>
      </c>
      <c r="B11" s="7" t="s">
        <v>11</v>
      </c>
      <c r="C11" s="8">
        <v>5989</v>
      </c>
      <c r="D11" s="10">
        <v>276595</v>
      </c>
      <c r="E11" s="10">
        <v>267837</v>
      </c>
      <c r="F11" s="10">
        <v>5810</v>
      </c>
      <c r="G11" s="28">
        <v>1586944</v>
      </c>
      <c r="H11" s="25"/>
    </row>
    <row r="12" spans="1:8" ht="16.5" customHeight="1">
      <c r="A12" s="30"/>
      <c r="B12" s="12" t="s">
        <v>245</v>
      </c>
      <c r="C12" s="8">
        <v>5999</v>
      </c>
      <c r="D12" s="10">
        <v>279735</v>
      </c>
      <c r="E12" s="10">
        <v>270667</v>
      </c>
      <c r="F12" s="10">
        <v>5660</v>
      </c>
      <c r="G12" s="28">
        <v>1585411</v>
      </c>
      <c r="H12" s="25"/>
    </row>
    <row r="13" spans="1:8" ht="9" customHeight="1">
      <c r="A13" s="30"/>
      <c r="B13" s="111"/>
      <c r="C13" s="31"/>
      <c r="D13" s="9"/>
      <c r="E13" s="14"/>
      <c r="F13" s="9"/>
      <c r="G13" s="16"/>
      <c r="H13" s="25"/>
    </row>
    <row r="14" spans="1:8" ht="15.75" customHeight="1">
      <c r="A14" s="30" t="s">
        <v>21</v>
      </c>
      <c r="B14" s="111"/>
      <c r="C14" s="31"/>
      <c r="D14" s="9"/>
      <c r="E14" s="14"/>
      <c r="F14" s="9"/>
      <c r="G14" s="16"/>
      <c r="H14" s="25"/>
    </row>
    <row r="15" spans="1:8" ht="15.75" customHeight="1">
      <c r="A15" s="30"/>
      <c r="B15" s="7" t="s">
        <v>11</v>
      </c>
      <c r="C15" s="8">
        <v>12375</v>
      </c>
      <c r="D15" s="10">
        <v>501479</v>
      </c>
      <c r="E15" s="10">
        <v>482253</v>
      </c>
      <c r="F15" s="10">
        <v>13046</v>
      </c>
      <c r="G15" s="28">
        <v>3194047</v>
      </c>
      <c r="H15" s="25"/>
    </row>
    <row r="16" spans="1:8" ht="15.75" customHeight="1">
      <c r="A16" s="30"/>
      <c r="B16" s="12" t="s">
        <v>245</v>
      </c>
      <c r="C16" s="13">
        <v>12376</v>
      </c>
      <c r="D16" s="15">
        <v>506500</v>
      </c>
      <c r="E16" s="15">
        <v>486733</v>
      </c>
      <c r="F16" s="15">
        <v>12815</v>
      </c>
      <c r="G16" s="29">
        <v>3206222</v>
      </c>
      <c r="H16" s="25"/>
    </row>
    <row r="17" spans="1:8" ht="8.25" customHeight="1">
      <c r="A17" s="30"/>
      <c r="B17" s="12"/>
      <c r="C17" s="13"/>
      <c r="D17" s="15"/>
      <c r="E17" s="15"/>
      <c r="F17" s="15"/>
      <c r="G17" s="29"/>
      <c r="H17" s="25"/>
    </row>
    <row r="18" spans="1:8" ht="19.5" customHeight="1">
      <c r="A18" s="30" t="s">
        <v>22</v>
      </c>
      <c r="B18" s="111"/>
      <c r="C18" s="31"/>
      <c r="D18" s="9"/>
      <c r="E18" s="14"/>
      <c r="F18" s="9"/>
      <c r="G18" s="16"/>
      <c r="H18" s="25"/>
    </row>
    <row r="19" spans="1:8" ht="15.75" customHeight="1">
      <c r="A19" s="30"/>
      <c r="B19" s="7" t="s">
        <v>11</v>
      </c>
      <c r="C19" s="8">
        <v>2375</v>
      </c>
      <c r="D19" s="10">
        <v>108240</v>
      </c>
      <c r="E19" s="10">
        <v>105353</v>
      </c>
      <c r="F19" s="10">
        <v>1734</v>
      </c>
      <c r="G19" s="28">
        <v>565226</v>
      </c>
      <c r="H19" s="25"/>
    </row>
    <row r="20" spans="1:8" ht="15.75" customHeight="1">
      <c r="A20" s="30"/>
      <c r="B20" s="12" t="s">
        <v>245</v>
      </c>
      <c r="C20" s="13">
        <v>2396</v>
      </c>
      <c r="D20" s="15">
        <v>112930</v>
      </c>
      <c r="E20" s="15">
        <v>110151</v>
      </c>
      <c r="F20" s="15">
        <v>1548</v>
      </c>
      <c r="G20" s="29">
        <v>581561</v>
      </c>
      <c r="H20" s="25"/>
    </row>
    <row r="21" spans="1:8" ht="9" customHeight="1" thickBot="1">
      <c r="A21" s="34"/>
      <c r="B21" s="35"/>
      <c r="C21" s="36"/>
      <c r="D21" s="42"/>
      <c r="E21" s="37"/>
      <c r="F21" s="37"/>
      <c r="G21" s="38"/>
      <c r="H21" s="25"/>
    </row>
    <row r="22" spans="1:8" ht="12.75" customHeight="1" thickTop="1">
      <c r="A22" s="428" t="s">
        <v>23</v>
      </c>
      <c r="B22" s="428"/>
      <c r="C22" s="428"/>
      <c r="D22" s="428"/>
      <c r="E22" s="428"/>
      <c r="F22" s="428"/>
      <c r="G22" s="428"/>
      <c r="H22" s="25"/>
    </row>
    <row r="23" spans="1:8" ht="12" customHeight="1">
      <c r="A23" s="428" t="s">
        <v>168</v>
      </c>
      <c r="B23" s="428"/>
      <c r="C23" s="428"/>
      <c r="D23" s="428"/>
      <c r="E23" s="428"/>
      <c r="F23" s="428"/>
      <c r="G23" s="428"/>
      <c r="H23" s="25"/>
    </row>
    <row r="24" spans="1:8" ht="12.75" customHeight="1">
      <c r="A24" s="429" t="s">
        <v>24</v>
      </c>
      <c r="B24" s="429"/>
      <c r="C24" s="429"/>
      <c r="D24" s="429"/>
      <c r="E24" s="429"/>
      <c r="F24" s="429"/>
      <c r="G24" s="429"/>
      <c r="H24" s="25"/>
    </row>
    <row r="25" spans="1:8" ht="15">
      <c r="A25" s="2"/>
    </row>
  </sheetData>
  <mergeCells count="11">
    <mergeCell ref="A6:B6"/>
    <mergeCell ref="A22:G22"/>
    <mergeCell ref="A23:G23"/>
    <mergeCell ref="A24:G24"/>
    <mergeCell ref="D4:F4"/>
    <mergeCell ref="C4:C5"/>
    <mergeCell ref="A1:G1"/>
    <mergeCell ref="A2:G2"/>
    <mergeCell ref="A3:B5"/>
    <mergeCell ref="C3:G3"/>
    <mergeCell ref="G4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4.25"/>
  <cols>
    <col min="1" max="1" width="22.875" customWidth="1"/>
    <col min="2" max="2" width="8.25" customWidth="1"/>
    <col min="3" max="7" width="10.625" customWidth="1"/>
    <col min="8" max="8" width="11.375" customWidth="1"/>
  </cols>
  <sheetData>
    <row r="1" spans="1:8" ht="35.25" customHeight="1">
      <c r="A1" s="441" t="s">
        <v>730</v>
      </c>
      <c r="B1" s="441"/>
      <c r="C1" s="441"/>
      <c r="D1" s="441"/>
      <c r="E1" s="441"/>
      <c r="F1" s="441"/>
      <c r="G1" s="441"/>
      <c r="H1" s="441"/>
    </row>
    <row r="2" spans="1:8" ht="9" customHeight="1" thickBot="1">
      <c r="A2" s="455"/>
      <c r="B2" s="455"/>
      <c r="C2" s="455"/>
      <c r="D2" s="455"/>
      <c r="E2" s="455"/>
      <c r="F2" s="455"/>
      <c r="G2" s="455"/>
      <c r="H2" s="455"/>
    </row>
    <row r="3" spans="1:8" ht="18" customHeight="1" thickTop="1" thickBot="1">
      <c r="A3" s="469" t="s">
        <v>0</v>
      </c>
      <c r="B3" s="470"/>
      <c r="C3" s="456" t="s">
        <v>12</v>
      </c>
      <c r="D3" s="457"/>
      <c r="E3" s="457"/>
      <c r="F3" s="457"/>
      <c r="G3" s="457"/>
      <c r="H3" s="458"/>
    </row>
    <row r="4" spans="1:8" ht="57" customHeight="1" thickBot="1">
      <c r="A4" s="471"/>
      <c r="B4" s="472"/>
      <c r="C4" s="465" t="s">
        <v>25</v>
      </c>
      <c r="D4" s="53" t="s">
        <v>26</v>
      </c>
      <c r="E4" s="53" t="s">
        <v>27</v>
      </c>
      <c r="F4" s="459" t="s">
        <v>28</v>
      </c>
      <c r="G4" s="461" t="s">
        <v>29</v>
      </c>
      <c r="H4" s="467" t="s">
        <v>33</v>
      </c>
    </row>
    <row r="5" spans="1:8" ht="15" customHeight="1" thickBot="1">
      <c r="A5" s="473"/>
      <c r="B5" s="474"/>
      <c r="C5" s="466"/>
      <c r="D5" s="463" t="s">
        <v>30</v>
      </c>
      <c r="E5" s="464"/>
      <c r="F5" s="460"/>
      <c r="G5" s="462"/>
      <c r="H5" s="468"/>
    </row>
    <row r="6" spans="1:8" ht="11.25" customHeight="1" thickBot="1">
      <c r="A6" s="439">
        <v>1</v>
      </c>
      <c r="B6" s="440"/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109">
        <v>7</v>
      </c>
    </row>
    <row r="7" spans="1:8" ht="18" customHeight="1">
      <c r="A7" s="30" t="s">
        <v>18</v>
      </c>
      <c r="B7" s="44" t="s">
        <v>11</v>
      </c>
      <c r="C7" s="10">
        <v>14747</v>
      </c>
      <c r="D7" s="9">
        <v>6.2</v>
      </c>
      <c r="E7" s="9">
        <v>254.9</v>
      </c>
      <c r="F7" s="9">
        <v>69.8</v>
      </c>
      <c r="G7" s="9">
        <v>41.3</v>
      </c>
      <c r="H7" s="124">
        <v>2.4500000000000002</v>
      </c>
    </row>
    <row r="8" spans="1:8" ht="15.75" customHeight="1">
      <c r="A8" s="30"/>
      <c r="B8" s="45" t="s">
        <v>245</v>
      </c>
      <c r="C8" s="15">
        <v>14700</v>
      </c>
      <c r="D8" s="14">
        <v>6.1</v>
      </c>
      <c r="E8" s="14">
        <v>257.7</v>
      </c>
      <c r="F8" s="14">
        <v>70.599999999999994</v>
      </c>
      <c r="G8" s="14">
        <v>42.1</v>
      </c>
      <c r="H8" s="125">
        <v>2.35</v>
      </c>
    </row>
    <row r="9" spans="1:8" ht="9" customHeight="1">
      <c r="A9" s="30"/>
      <c r="B9" s="45"/>
      <c r="C9" s="14"/>
      <c r="D9" s="18"/>
      <c r="E9" s="31"/>
      <c r="F9" s="14"/>
      <c r="G9" s="14"/>
      <c r="H9" s="125"/>
    </row>
    <row r="10" spans="1:8" ht="12" customHeight="1">
      <c r="A10" s="33" t="s">
        <v>31</v>
      </c>
      <c r="B10" s="54"/>
      <c r="C10" s="31"/>
      <c r="D10" s="18"/>
      <c r="E10" s="31"/>
      <c r="F10" s="14"/>
      <c r="G10" s="14"/>
      <c r="H10" s="125"/>
    </row>
    <row r="11" spans="1:8" ht="14.25" customHeight="1">
      <c r="A11" s="33" t="s">
        <v>20</v>
      </c>
      <c r="B11" s="55" t="s">
        <v>11</v>
      </c>
      <c r="C11" s="8">
        <v>6020</v>
      </c>
      <c r="D11" s="9">
        <v>5.7</v>
      </c>
      <c r="E11" s="9">
        <v>263.60000000000002</v>
      </c>
      <c r="F11" s="9">
        <v>72.2</v>
      </c>
      <c r="G11" s="9">
        <v>45.9</v>
      </c>
      <c r="H11" s="124">
        <v>2.12</v>
      </c>
    </row>
    <row r="12" spans="1:8" ht="14.25" customHeight="1">
      <c r="A12" s="33"/>
      <c r="B12" s="56" t="s">
        <v>245</v>
      </c>
      <c r="C12" s="13">
        <v>5945</v>
      </c>
      <c r="D12" s="14">
        <v>5.7</v>
      </c>
      <c r="E12" s="14">
        <v>266.7</v>
      </c>
      <c r="F12" s="14">
        <v>73.099999999999994</v>
      </c>
      <c r="G12" s="14">
        <v>47.1</v>
      </c>
      <c r="H12" s="125">
        <v>2.0499999999999998</v>
      </c>
    </row>
    <row r="13" spans="1:8" ht="9" customHeight="1">
      <c r="A13" s="33"/>
      <c r="B13" s="18"/>
      <c r="C13" s="17"/>
      <c r="D13" s="9"/>
      <c r="E13" s="9"/>
      <c r="F13" s="9"/>
      <c r="G13" s="9"/>
      <c r="H13" s="124"/>
    </row>
    <row r="14" spans="1:8" ht="15">
      <c r="A14" s="30" t="s">
        <v>21</v>
      </c>
      <c r="B14" s="18"/>
      <c r="C14" s="17"/>
      <c r="D14" s="9"/>
      <c r="E14" s="9"/>
      <c r="F14" s="9"/>
      <c r="G14" s="9"/>
      <c r="H14" s="124"/>
    </row>
    <row r="15" spans="1:8" ht="15.75" customHeight="1">
      <c r="A15" s="30"/>
      <c r="B15" s="7" t="s">
        <v>11</v>
      </c>
      <c r="C15" s="8">
        <v>12407</v>
      </c>
      <c r="D15" s="9">
        <v>6.4</v>
      </c>
      <c r="E15" s="9">
        <v>257.39999999999998</v>
      </c>
      <c r="F15" s="9">
        <v>70.5</v>
      </c>
      <c r="G15" s="9">
        <v>40.4</v>
      </c>
      <c r="H15" s="124">
        <v>2.63</v>
      </c>
    </row>
    <row r="16" spans="1:8" ht="15.75" customHeight="1">
      <c r="A16" s="30"/>
      <c r="B16" s="12" t="s">
        <v>245</v>
      </c>
      <c r="C16" s="13">
        <v>12302</v>
      </c>
      <c r="D16" s="14">
        <v>6.3</v>
      </c>
      <c r="E16" s="14">
        <v>260.60000000000002</v>
      </c>
      <c r="F16" s="14">
        <v>71.400000000000006</v>
      </c>
      <c r="G16" s="14">
        <v>41.2</v>
      </c>
      <c r="H16" s="125">
        <v>2.57</v>
      </c>
    </row>
    <row r="17" spans="1:8" ht="9" customHeight="1">
      <c r="A17" s="30"/>
      <c r="B17" s="18"/>
      <c r="C17" s="17"/>
      <c r="D17" s="9"/>
      <c r="E17" s="9"/>
      <c r="F17" s="9"/>
      <c r="G17" s="9"/>
      <c r="H17" s="124"/>
    </row>
    <row r="18" spans="1:8" ht="15">
      <c r="A18" s="30" t="s">
        <v>22</v>
      </c>
      <c r="B18" s="18"/>
      <c r="C18" s="17"/>
      <c r="D18" s="9"/>
      <c r="E18" s="9"/>
      <c r="F18" s="9"/>
      <c r="G18" s="9"/>
      <c r="H18" s="124"/>
    </row>
    <row r="19" spans="1:8" ht="15">
      <c r="A19" s="30"/>
      <c r="B19" s="7" t="s">
        <v>11</v>
      </c>
      <c r="C19" s="8">
        <v>2340</v>
      </c>
      <c r="D19" s="9">
        <v>5.2</v>
      </c>
      <c r="E19" s="9">
        <v>241.5</v>
      </c>
      <c r="F19" s="9">
        <v>66.2</v>
      </c>
      <c r="G19" s="9">
        <v>46.3</v>
      </c>
      <c r="H19" s="124">
        <v>1.62</v>
      </c>
    </row>
    <row r="20" spans="1:8">
      <c r="A20" s="30"/>
      <c r="B20" s="12" t="s">
        <v>245</v>
      </c>
      <c r="C20" s="13">
        <v>2398</v>
      </c>
      <c r="D20" s="14">
        <v>5.0999999999999996</v>
      </c>
      <c r="E20" s="14">
        <v>242.5</v>
      </c>
      <c r="F20" s="14">
        <v>66.400000000000006</v>
      </c>
      <c r="G20" s="14">
        <v>47.1</v>
      </c>
      <c r="H20" s="125">
        <v>1.39</v>
      </c>
    </row>
    <row r="21" spans="1:8" ht="8.25" customHeight="1" thickBot="1">
      <c r="A21" s="46"/>
      <c r="B21" s="47"/>
      <c r="C21" s="48"/>
      <c r="D21" s="49"/>
      <c r="E21" s="50"/>
      <c r="F21" s="48"/>
      <c r="G21" s="48"/>
      <c r="H21" s="83"/>
    </row>
    <row r="22" spans="1:8" ht="12" customHeight="1" thickTop="1">
      <c r="A22" s="427" t="s">
        <v>32</v>
      </c>
      <c r="B22" s="427"/>
      <c r="C22" s="427"/>
      <c r="D22" s="427"/>
      <c r="E22" s="427"/>
      <c r="F22" s="427"/>
      <c r="G22" s="427"/>
      <c r="H22" s="427"/>
    </row>
    <row r="23" spans="1:8" ht="12" customHeight="1">
      <c r="A23" s="428" t="s">
        <v>168</v>
      </c>
      <c r="B23" s="428"/>
      <c r="C23" s="428"/>
      <c r="D23" s="428"/>
      <c r="E23" s="428"/>
      <c r="F23" s="428"/>
      <c r="G23" s="428"/>
      <c r="H23" s="428"/>
    </row>
    <row r="24" spans="1:8" ht="12" customHeight="1">
      <c r="A24" s="429" t="s">
        <v>24</v>
      </c>
      <c r="B24" s="429"/>
      <c r="C24" s="429"/>
      <c r="D24" s="429"/>
      <c r="E24" s="429"/>
      <c r="F24" s="429"/>
      <c r="G24" s="429"/>
      <c r="H24" s="429"/>
    </row>
    <row r="25" spans="1:8" ht="15">
      <c r="A25" s="2"/>
    </row>
  </sheetData>
  <mergeCells count="13">
    <mergeCell ref="A6:B6"/>
    <mergeCell ref="A22:H22"/>
    <mergeCell ref="A23:H23"/>
    <mergeCell ref="A24:H24"/>
    <mergeCell ref="C4:C5"/>
    <mergeCell ref="H4:H5"/>
    <mergeCell ref="A3:B5"/>
    <mergeCell ref="A1:H1"/>
    <mergeCell ref="A2:H2"/>
    <mergeCell ref="C3:H3"/>
    <mergeCell ref="F4:F5"/>
    <mergeCell ref="G4:G5"/>
    <mergeCell ref="D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7" workbookViewId="0">
      <selection sqref="A1:I1"/>
    </sheetView>
  </sheetViews>
  <sheetFormatPr defaultRowHeight="14.25"/>
  <cols>
    <col min="3" max="3" width="11.875" customWidth="1"/>
    <col min="4" max="4" width="10.125" customWidth="1"/>
    <col min="5" max="5" width="11" customWidth="1"/>
    <col min="6" max="6" width="11.5" customWidth="1"/>
    <col min="7" max="7" width="12.75" customWidth="1"/>
    <col min="8" max="8" width="12.875" customWidth="1"/>
    <col min="9" max="9" width="13.75" customWidth="1"/>
    <col min="10" max="10" width="5.25" customWidth="1"/>
    <col min="11" max="11" width="8.25" customWidth="1"/>
    <col min="13" max="13" width="8.75" customWidth="1"/>
    <col min="14" max="16" width="8.125" customWidth="1"/>
    <col min="19" max="19" width="7.25" customWidth="1"/>
    <col min="20" max="20" width="7.125" customWidth="1"/>
    <col min="21" max="21" width="7.25" customWidth="1"/>
    <col min="22" max="22" width="7.375" customWidth="1"/>
  </cols>
  <sheetData>
    <row r="1" spans="1:23" ht="47.25" customHeight="1">
      <c r="A1" s="441" t="s">
        <v>731</v>
      </c>
      <c r="B1" s="441"/>
      <c r="C1" s="441"/>
      <c r="D1" s="441"/>
      <c r="E1" s="441"/>
      <c r="F1" s="441"/>
      <c r="G1" s="441"/>
      <c r="H1" s="441"/>
      <c r="I1" s="441"/>
      <c r="J1" s="232"/>
      <c r="K1" s="287"/>
      <c r="L1" s="232"/>
      <c r="M1" s="108"/>
      <c r="N1" s="108"/>
      <c r="O1" s="108"/>
      <c r="P1" s="108"/>
      <c r="Q1" s="25"/>
    </row>
    <row r="2" spans="1:23" ht="4.5" customHeight="1" thickBot="1">
      <c r="A2" s="455"/>
      <c r="B2" s="455"/>
      <c r="C2" s="455"/>
      <c r="D2" s="455"/>
      <c r="E2" s="455"/>
      <c r="F2" s="455"/>
      <c r="G2" s="455"/>
      <c r="H2" s="455"/>
      <c r="I2" s="455"/>
      <c r="J2" s="119"/>
      <c r="K2" s="119"/>
      <c r="L2" s="119"/>
      <c r="M2" s="119"/>
      <c r="N2" s="119"/>
      <c r="O2" s="119"/>
      <c r="P2" s="119"/>
      <c r="Q2" s="25"/>
    </row>
    <row r="3" spans="1:23" ht="17.25" customHeight="1" thickTop="1" thickBot="1">
      <c r="A3" s="431" t="s">
        <v>0</v>
      </c>
      <c r="B3" s="470"/>
      <c r="C3" s="477" t="s">
        <v>221</v>
      </c>
      <c r="D3" s="478"/>
      <c r="E3" s="478"/>
      <c r="F3" s="478"/>
      <c r="G3" s="478"/>
      <c r="H3" s="478"/>
      <c r="I3" s="479"/>
      <c r="J3" s="127"/>
      <c r="K3" s="127"/>
      <c r="L3" s="127"/>
      <c r="M3" s="127"/>
      <c r="N3" s="127"/>
      <c r="O3" s="127"/>
      <c r="P3" s="127"/>
      <c r="Q3" s="25"/>
    </row>
    <row r="4" spans="1:23" ht="52.5" customHeight="1" thickBot="1">
      <c r="A4" s="471"/>
      <c r="B4" s="472"/>
      <c r="C4" s="476" t="s">
        <v>239</v>
      </c>
      <c r="D4" s="453" t="s">
        <v>222</v>
      </c>
      <c r="E4" s="63" t="s">
        <v>26</v>
      </c>
      <c r="F4" s="63" t="s">
        <v>27</v>
      </c>
      <c r="G4" s="480" t="s">
        <v>28</v>
      </c>
      <c r="H4" s="453" t="s">
        <v>732</v>
      </c>
      <c r="I4" s="448" t="s">
        <v>733</v>
      </c>
      <c r="J4" s="236"/>
      <c r="K4" s="236"/>
      <c r="L4" s="236"/>
      <c r="M4" s="122"/>
      <c r="N4" s="122"/>
      <c r="O4" s="122"/>
      <c r="P4" s="130"/>
      <c r="Q4" s="25"/>
      <c r="S4" s="236"/>
      <c r="T4" s="236"/>
      <c r="U4" s="475"/>
      <c r="V4" s="475"/>
      <c r="W4" s="289"/>
    </row>
    <row r="5" spans="1:23" ht="14.25" customHeight="1" thickBot="1">
      <c r="A5" s="473"/>
      <c r="B5" s="474"/>
      <c r="C5" s="466"/>
      <c r="D5" s="454"/>
      <c r="E5" s="483" t="s">
        <v>30</v>
      </c>
      <c r="F5" s="484"/>
      <c r="G5" s="481"/>
      <c r="H5" s="482"/>
      <c r="I5" s="468"/>
      <c r="J5" s="128"/>
      <c r="K5" s="128"/>
      <c r="L5" s="128"/>
      <c r="M5" s="128"/>
      <c r="N5" s="128"/>
      <c r="O5" s="128"/>
      <c r="P5" s="128"/>
      <c r="Q5" s="25"/>
      <c r="S5" s="289"/>
      <c r="T5" s="289"/>
      <c r="U5" s="475"/>
      <c r="V5" s="475"/>
      <c r="W5" s="289"/>
    </row>
    <row r="6" spans="1:23" ht="11.25" customHeight="1" thickBot="1">
      <c r="A6" s="439">
        <v>1</v>
      </c>
      <c r="B6" s="440"/>
      <c r="C6" s="86">
        <v>2</v>
      </c>
      <c r="D6" s="235">
        <v>3</v>
      </c>
      <c r="E6" s="51">
        <v>4</v>
      </c>
      <c r="F6" s="51">
        <v>5</v>
      </c>
      <c r="G6" s="51">
        <v>6</v>
      </c>
      <c r="H6" s="51">
        <v>7</v>
      </c>
      <c r="I6" s="52">
        <v>8</v>
      </c>
      <c r="J6" s="129"/>
      <c r="K6" s="129"/>
      <c r="L6" s="129"/>
      <c r="M6" s="129"/>
      <c r="N6" s="129"/>
      <c r="O6" s="129"/>
      <c r="P6" s="129"/>
      <c r="Q6" s="25"/>
    </row>
    <row r="7" spans="1:23" ht="15">
      <c r="A7" s="30" t="s">
        <v>18</v>
      </c>
      <c r="B7" s="44" t="s">
        <v>11</v>
      </c>
      <c r="C7" s="242">
        <v>14750</v>
      </c>
      <c r="D7" s="238">
        <v>43.73457059174801</v>
      </c>
      <c r="E7" s="121">
        <v>6.1655828340596246</v>
      </c>
      <c r="F7" s="121">
        <v>254.9178137926358</v>
      </c>
      <c r="G7" s="9">
        <v>69.8</v>
      </c>
      <c r="H7" s="9">
        <v>41.3</v>
      </c>
      <c r="I7" s="290">
        <v>2.4500000000000002</v>
      </c>
      <c r="J7" s="120"/>
      <c r="K7" s="120"/>
      <c r="L7" s="377"/>
      <c r="M7" s="378"/>
      <c r="N7" s="379"/>
      <c r="O7" s="379"/>
      <c r="P7" s="379"/>
      <c r="Q7" s="379"/>
      <c r="R7" s="379"/>
      <c r="S7" s="380"/>
      <c r="T7" s="380"/>
      <c r="U7" s="380"/>
      <c r="V7" s="380"/>
      <c r="W7" s="289"/>
    </row>
    <row r="8" spans="1:23" ht="15">
      <c r="A8" s="1"/>
      <c r="B8" s="45" t="s">
        <v>245</v>
      </c>
      <c r="C8" s="243">
        <v>14772</v>
      </c>
      <c r="D8" s="239">
        <v>43.67493924180873</v>
      </c>
      <c r="E8" s="114">
        <v>6.1</v>
      </c>
      <c r="F8" s="114">
        <v>257.7</v>
      </c>
      <c r="G8" s="14">
        <v>70.599999999999994</v>
      </c>
      <c r="H8" s="14">
        <v>42.1</v>
      </c>
      <c r="I8" s="125">
        <v>2.35</v>
      </c>
      <c r="J8" s="119"/>
      <c r="K8" s="119"/>
      <c r="L8" s="294"/>
      <c r="M8" s="378"/>
      <c r="N8" s="381"/>
      <c r="O8" s="381"/>
      <c r="P8" s="381"/>
      <c r="Q8" s="381"/>
      <c r="R8" s="381"/>
      <c r="S8" s="380"/>
      <c r="T8" s="380"/>
      <c r="U8" s="380"/>
      <c r="V8" s="380"/>
      <c r="W8" s="289"/>
    </row>
    <row r="9" spans="1:23" ht="10.5" customHeight="1">
      <c r="A9" s="1"/>
      <c r="B9" s="58"/>
      <c r="C9" s="244"/>
      <c r="D9" s="238"/>
      <c r="E9" s="39"/>
      <c r="F9" s="59"/>
      <c r="G9" s="59"/>
      <c r="H9" s="59"/>
      <c r="I9" s="209"/>
      <c r="J9" s="302"/>
      <c r="K9" s="312"/>
      <c r="L9" s="312"/>
      <c r="M9" s="378"/>
      <c r="N9" s="312"/>
      <c r="O9" s="381"/>
      <c r="P9" s="312"/>
      <c r="Q9" s="382"/>
      <c r="R9" s="289"/>
      <c r="S9" s="380"/>
      <c r="T9" s="380"/>
      <c r="U9" s="380"/>
      <c r="V9" s="380"/>
      <c r="W9" s="289"/>
    </row>
    <row r="10" spans="1:23" ht="13.5" customHeight="1">
      <c r="A10" s="61" t="s">
        <v>34</v>
      </c>
      <c r="B10" s="62"/>
      <c r="C10" s="300"/>
      <c r="D10" s="238"/>
      <c r="E10" s="39"/>
      <c r="F10" s="59"/>
      <c r="G10" s="59"/>
      <c r="H10" s="4"/>
      <c r="I10" s="78"/>
      <c r="J10" s="102"/>
      <c r="K10" s="123"/>
      <c r="L10" s="123"/>
      <c r="M10" s="378"/>
      <c r="N10" s="123"/>
      <c r="O10" s="381"/>
      <c r="P10" s="123"/>
      <c r="Q10" s="382"/>
      <c r="R10" s="289"/>
      <c r="S10" s="380"/>
      <c r="T10" s="380"/>
      <c r="U10" s="380"/>
      <c r="V10" s="380"/>
      <c r="W10" s="289"/>
    </row>
    <row r="11" spans="1:23" ht="15.75">
      <c r="A11" s="6" t="s">
        <v>35</v>
      </c>
      <c r="B11" s="62"/>
      <c r="C11" s="8">
        <v>5999</v>
      </c>
      <c r="D11" s="238">
        <v>78.385511942716775</v>
      </c>
      <c r="E11" s="126">
        <v>5.6675460703880463</v>
      </c>
      <c r="F11" s="121">
        <v>266.67973086627416</v>
      </c>
      <c r="G11" s="121">
        <v>73.06293996336278</v>
      </c>
      <c r="H11" s="121">
        <v>47.053826745164002</v>
      </c>
      <c r="I11" s="291">
        <v>2.0482237268263028</v>
      </c>
      <c r="J11" s="289"/>
      <c r="K11" s="379"/>
      <c r="L11" s="242"/>
      <c r="M11" s="378"/>
      <c r="N11" s="120"/>
      <c r="O11" s="379"/>
      <c r="P11" s="120"/>
      <c r="Q11" s="379"/>
      <c r="R11" s="379"/>
      <c r="S11" s="383"/>
      <c r="T11" s="383"/>
      <c r="U11" s="383"/>
      <c r="V11" s="383"/>
      <c r="W11" s="289"/>
    </row>
    <row r="12" spans="1:23" ht="15.75">
      <c r="A12" s="6" t="s">
        <v>36</v>
      </c>
      <c r="B12" s="62"/>
      <c r="C12" s="8">
        <v>754</v>
      </c>
      <c r="D12" s="238">
        <v>89.769385544033426</v>
      </c>
      <c r="E12" s="126">
        <v>5.1075001269486622</v>
      </c>
      <c r="F12" s="121">
        <v>266.79575596816977</v>
      </c>
      <c r="G12" s="121">
        <v>73.09472766251227</v>
      </c>
      <c r="H12" s="121">
        <v>52.236074270557026</v>
      </c>
      <c r="I12" s="291">
        <v>2.3931667778176782</v>
      </c>
      <c r="J12" s="289"/>
      <c r="K12" s="379"/>
      <c r="L12" s="242"/>
      <c r="M12" s="378"/>
      <c r="N12" s="384"/>
      <c r="O12" s="379"/>
      <c r="P12" s="384"/>
      <c r="Q12" s="384"/>
      <c r="R12" s="379"/>
      <c r="S12" s="383"/>
      <c r="T12" s="383"/>
      <c r="U12" s="383"/>
      <c r="V12" s="383"/>
      <c r="W12" s="289"/>
    </row>
    <row r="13" spans="1:23" ht="15.75">
      <c r="A13" s="6" t="s">
        <v>37</v>
      </c>
      <c r="B13" s="62"/>
      <c r="C13" s="8">
        <v>1070</v>
      </c>
      <c r="D13" s="238">
        <v>97.175551721006272</v>
      </c>
      <c r="E13" s="126">
        <v>5.9532147635161721</v>
      </c>
      <c r="F13" s="121">
        <v>282.53034547152197</v>
      </c>
      <c r="G13" s="121">
        <v>77.40557410178684</v>
      </c>
      <c r="H13" s="121">
        <v>47.458450046685343</v>
      </c>
      <c r="I13" s="291">
        <v>2.3744965907731568</v>
      </c>
      <c r="J13" s="289"/>
      <c r="K13" s="379"/>
      <c r="L13" s="242"/>
      <c r="M13" s="378"/>
      <c r="N13" s="384"/>
      <c r="O13" s="379"/>
      <c r="P13" s="384"/>
      <c r="Q13" s="384"/>
      <c r="R13" s="379"/>
      <c r="S13" s="383"/>
      <c r="T13" s="383"/>
      <c r="U13" s="383"/>
      <c r="V13" s="383"/>
      <c r="W13" s="289"/>
    </row>
    <row r="14" spans="1:23" ht="15.75">
      <c r="A14" s="6" t="s">
        <v>38</v>
      </c>
      <c r="B14" s="62"/>
      <c r="C14" s="8">
        <v>218</v>
      </c>
      <c r="D14" s="238">
        <v>20.615242039963309</v>
      </c>
      <c r="E14" s="126">
        <v>4.6460879557087642</v>
      </c>
      <c r="F14" s="121">
        <v>204.02293577981652</v>
      </c>
      <c r="G14" s="121">
        <v>55.896694734196302</v>
      </c>
      <c r="H14" s="121">
        <v>43.912844036697251</v>
      </c>
      <c r="I14" s="291">
        <v>3.0360531309297913</v>
      </c>
      <c r="J14" s="289"/>
      <c r="K14" s="379"/>
      <c r="L14" s="385"/>
      <c r="M14" s="378"/>
      <c r="N14" s="120"/>
      <c r="O14" s="379"/>
      <c r="P14" s="120"/>
      <c r="Q14" s="120"/>
      <c r="R14" s="379"/>
      <c r="S14" s="383"/>
      <c r="T14" s="383"/>
      <c r="U14" s="383"/>
      <c r="V14" s="383"/>
      <c r="W14" s="289"/>
    </row>
    <row r="15" spans="1:23" ht="15.75">
      <c r="A15" s="6" t="s">
        <v>39</v>
      </c>
      <c r="B15" s="62"/>
      <c r="C15" s="8">
        <v>275</v>
      </c>
      <c r="D15" s="238">
        <v>29.56957452070408</v>
      </c>
      <c r="E15" s="126">
        <v>6.8491004062681373</v>
      </c>
      <c r="F15" s="121">
        <v>257.47636363636366</v>
      </c>
      <c r="G15" s="121">
        <v>70.541469489414709</v>
      </c>
      <c r="H15" s="121">
        <v>37.592727272727274</v>
      </c>
      <c r="I15" s="291">
        <v>2.5228232060469225</v>
      </c>
      <c r="J15" s="289"/>
      <c r="K15" s="379"/>
      <c r="L15" s="385"/>
      <c r="M15" s="378"/>
      <c r="N15" s="120"/>
      <c r="O15" s="379"/>
      <c r="P15" s="120"/>
      <c r="Q15" s="120"/>
      <c r="R15" s="379"/>
      <c r="S15" s="383"/>
      <c r="T15" s="383"/>
      <c r="U15" s="383"/>
      <c r="V15" s="383"/>
      <c r="W15" s="289"/>
    </row>
    <row r="16" spans="1:23" ht="15.75">
      <c r="A16" s="6" t="s">
        <v>40</v>
      </c>
      <c r="B16" s="62"/>
      <c r="C16" s="8">
        <v>545</v>
      </c>
      <c r="D16" s="238">
        <v>43.235438780205307</v>
      </c>
      <c r="E16" s="126">
        <v>5.7646609788953747</v>
      </c>
      <c r="F16" s="121">
        <v>238.1799628942486</v>
      </c>
      <c r="G16" s="121">
        <v>65.254784354588665</v>
      </c>
      <c r="H16" s="121">
        <v>41.317254174397029</v>
      </c>
      <c r="I16" s="291">
        <v>3.0689372552590837</v>
      </c>
      <c r="J16" s="289"/>
      <c r="K16" s="379"/>
      <c r="L16" s="385"/>
      <c r="M16" s="378"/>
      <c r="N16" s="384"/>
      <c r="O16" s="379"/>
      <c r="P16" s="120"/>
      <c r="Q16" s="120"/>
      <c r="R16" s="379"/>
      <c r="S16" s="383"/>
      <c r="T16" s="383"/>
      <c r="U16" s="383"/>
      <c r="V16" s="383"/>
      <c r="W16" s="289"/>
    </row>
    <row r="17" spans="1:23" ht="15.75">
      <c r="A17" s="6" t="s">
        <v>41</v>
      </c>
      <c r="B17" s="62"/>
      <c r="C17" s="8">
        <v>263</v>
      </c>
      <c r="D17" s="238">
        <v>44.319369080920765</v>
      </c>
      <c r="E17" s="126">
        <v>6.547777007624517</v>
      </c>
      <c r="F17" s="121">
        <v>265.56626506024094</v>
      </c>
      <c r="G17" s="121">
        <v>72.757880838422182</v>
      </c>
      <c r="H17" s="121">
        <v>40.558232931726906</v>
      </c>
      <c r="I17" s="291">
        <v>2.8663381273257569</v>
      </c>
      <c r="J17" s="289"/>
      <c r="K17" s="379"/>
      <c r="L17" s="385"/>
      <c r="M17" s="378"/>
      <c r="N17" s="384"/>
      <c r="O17" s="379"/>
      <c r="P17" s="384"/>
      <c r="Q17" s="384"/>
      <c r="R17" s="379"/>
      <c r="S17" s="383"/>
      <c r="T17" s="383"/>
      <c r="U17" s="383"/>
      <c r="V17" s="383"/>
      <c r="W17" s="289"/>
    </row>
    <row r="18" spans="1:23" ht="15.75">
      <c r="A18" s="6" t="s">
        <v>42</v>
      </c>
      <c r="B18" s="62"/>
      <c r="C18" s="237">
        <v>470</v>
      </c>
      <c r="D18" s="238">
        <v>43.099890874744382</v>
      </c>
      <c r="E18" s="126">
        <v>6.3252146838748553</v>
      </c>
      <c r="F18" s="121">
        <v>269.7087794432548</v>
      </c>
      <c r="G18" s="121">
        <v>73.89281628582323</v>
      </c>
      <c r="H18" s="121">
        <v>42.640256959314776</v>
      </c>
      <c r="I18" s="291">
        <v>3.3965931761215407</v>
      </c>
      <c r="J18" s="289"/>
      <c r="K18" s="377"/>
      <c r="L18" s="385"/>
      <c r="M18" s="378"/>
      <c r="N18" s="384"/>
      <c r="O18" s="379"/>
      <c r="P18" s="384"/>
      <c r="Q18" s="384"/>
      <c r="R18" s="377"/>
      <c r="S18" s="383"/>
      <c r="T18" s="383"/>
      <c r="U18" s="383"/>
      <c r="V18" s="383"/>
      <c r="W18" s="289"/>
    </row>
    <row r="19" spans="1:23" ht="15.75">
      <c r="A19" s="6" t="s">
        <v>43</v>
      </c>
      <c r="B19" s="62"/>
      <c r="C19" s="237">
        <v>354</v>
      </c>
      <c r="D19" s="238">
        <v>12.986488915628176</v>
      </c>
      <c r="E19" s="126">
        <v>21.991463172523328</v>
      </c>
      <c r="F19" s="121">
        <v>312.9124293785311</v>
      </c>
      <c r="G19" s="121">
        <v>85.729432706446872</v>
      </c>
      <c r="H19" s="121">
        <v>14.228813559322035</v>
      </c>
      <c r="I19" s="291">
        <v>4.0758100672508658E-2</v>
      </c>
      <c r="J19" s="289"/>
      <c r="K19" s="377"/>
      <c r="L19" s="385"/>
      <c r="M19" s="378"/>
      <c r="N19" s="384"/>
      <c r="O19" s="379"/>
      <c r="P19" s="384"/>
      <c r="Q19" s="384"/>
      <c r="R19" s="377"/>
      <c r="S19" s="383"/>
      <c r="T19" s="383"/>
      <c r="U19" s="383"/>
      <c r="V19" s="383"/>
      <c r="W19" s="289"/>
    </row>
    <row r="20" spans="1:23" ht="15.75">
      <c r="A20" s="6" t="s">
        <v>44</v>
      </c>
      <c r="B20" s="62"/>
      <c r="C20" s="8">
        <v>459</v>
      </c>
      <c r="D20" s="238">
        <v>35.229374697787229</v>
      </c>
      <c r="E20" s="126">
        <v>6.6543731591753108</v>
      </c>
      <c r="F20" s="121">
        <v>226.42265795206973</v>
      </c>
      <c r="G20" s="121">
        <v>62.033604918375261</v>
      </c>
      <c r="H20" s="121">
        <v>34.026143790849673</v>
      </c>
      <c r="I20" s="291">
        <v>2.4848760814414885</v>
      </c>
      <c r="J20" s="289"/>
      <c r="K20" s="379"/>
      <c r="L20" s="385"/>
      <c r="M20" s="378"/>
      <c r="N20" s="384"/>
      <c r="O20" s="379"/>
      <c r="P20" s="384"/>
      <c r="Q20" s="384"/>
      <c r="R20" s="379"/>
      <c r="S20" s="383"/>
      <c r="T20" s="383"/>
      <c r="U20" s="383"/>
      <c r="V20" s="383"/>
      <c r="W20" s="289"/>
    </row>
    <row r="21" spans="1:23" ht="15.75">
      <c r="A21" s="6" t="s">
        <v>45</v>
      </c>
      <c r="B21" s="62"/>
      <c r="C21" s="8">
        <v>315</v>
      </c>
      <c r="D21" s="238">
        <v>63.629936370063632</v>
      </c>
      <c r="E21" s="126">
        <v>6.7573344087105554</v>
      </c>
      <c r="F21" s="121">
        <v>213.45859872611464</v>
      </c>
      <c r="G21" s="121">
        <v>58.481807870168396</v>
      </c>
      <c r="H21" s="121">
        <v>31.589171974522294</v>
      </c>
      <c r="I21" s="291">
        <v>3.1759041081856365</v>
      </c>
      <c r="J21" s="289"/>
      <c r="K21" s="379"/>
      <c r="L21" s="385"/>
      <c r="M21" s="378"/>
      <c r="N21" s="120"/>
      <c r="O21" s="379"/>
      <c r="P21" s="120"/>
      <c r="Q21" s="120"/>
      <c r="R21" s="379"/>
      <c r="S21" s="383"/>
      <c r="T21" s="383"/>
      <c r="U21" s="383"/>
      <c r="V21" s="383"/>
      <c r="W21" s="289"/>
    </row>
    <row r="22" spans="1:23" ht="15.75">
      <c r="A22" s="6" t="s">
        <v>46</v>
      </c>
      <c r="B22" s="62"/>
      <c r="C22" s="8">
        <v>291</v>
      </c>
      <c r="D22" s="238">
        <v>23.16012320230487</v>
      </c>
      <c r="E22" s="126">
        <v>5.4353562005277043</v>
      </c>
      <c r="F22" s="121">
        <v>212.37113402061857</v>
      </c>
      <c r="G22" s="121">
        <v>58.183872334416044</v>
      </c>
      <c r="H22" s="121">
        <v>39.072164948453612</v>
      </c>
      <c r="I22" s="291">
        <v>3.6096256684491981</v>
      </c>
      <c r="J22" s="289"/>
      <c r="K22" s="379"/>
      <c r="L22" s="385"/>
      <c r="M22" s="378"/>
      <c r="N22" s="384"/>
      <c r="O22" s="379"/>
      <c r="P22" s="384"/>
      <c r="Q22" s="384"/>
      <c r="R22" s="379"/>
      <c r="S22" s="383"/>
      <c r="T22" s="383"/>
      <c r="U22" s="383"/>
      <c r="V22" s="383"/>
      <c r="W22" s="289"/>
    </row>
    <row r="23" spans="1:23" ht="15.75">
      <c r="A23" s="6" t="s">
        <v>47</v>
      </c>
      <c r="B23" s="62"/>
      <c r="C23" s="8">
        <v>259</v>
      </c>
      <c r="D23" s="238">
        <v>12.110500130924326</v>
      </c>
      <c r="E23" s="126">
        <v>5.7567758186397988</v>
      </c>
      <c r="F23" s="121">
        <v>220.60231660231659</v>
      </c>
      <c r="G23" s="121">
        <v>60.438990849949754</v>
      </c>
      <c r="H23" s="121">
        <v>38.320463320463318</v>
      </c>
      <c r="I23" s="291">
        <v>1.589727911953531</v>
      </c>
      <c r="J23" s="289"/>
      <c r="K23" s="379"/>
      <c r="L23" s="385"/>
      <c r="M23" s="378"/>
      <c r="N23" s="384"/>
      <c r="O23" s="379"/>
      <c r="P23" s="384"/>
      <c r="Q23" s="384"/>
      <c r="R23" s="379"/>
      <c r="S23" s="383"/>
      <c r="T23" s="383"/>
      <c r="U23" s="383"/>
      <c r="V23" s="383"/>
      <c r="W23" s="289"/>
    </row>
    <row r="24" spans="1:23" ht="15.75">
      <c r="A24" s="6" t="s">
        <v>48</v>
      </c>
      <c r="B24" s="62"/>
      <c r="C24" s="8">
        <v>731</v>
      </c>
      <c r="D24" s="238">
        <v>38.321005257998394</v>
      </c>
      <c r="E24" s="126">
        <v>5.8661863993874857</v>
      </c>
      <c r="F24" s="121">
        <v>229.95770804911322</v>
      </c>
      <c r="G24" s="121">
        <v>63.002111794277589</v>
      </c>
      <c r="H24" s="121">
        <v>39.200545702592088</v>
      </c>
      <c r="I24" s="291">
        <v>1.7996126078534953</v>
      </c>
      <c r="J24" s="289"/>
      <c r="K24" s="379"/>
      <c r="L24" s="385"/>
      <c r="M24" s="378"/>
      <c r="N24" s="384"/>
      <c r="O24" s="379"/>
      <c r="P24" s="384"/>
      <c r="Q24" s="384"/>
      <c r="R24" s="379"/>
      <c r="S24" s="383"/>
      <c r="T24" s="383"/>
      <c r="U24" s="383"/>
      <c r="V24" s="383"/>
      <c r="W24" s="289"/>
    </row>
    <row r="25" spans="1:23" ht="15.75">
      <c r="A25" s="6" t="s">
        <v>49</v>
      </c>
      <c r="B25" s="62"/>
      <c r="C25" s="8">
        <v>483</v>
      </c>
      <c r="D25" s="238">
        <v>42.795247335264875</v>
      </c>
      <c r="E25" s="126">
        <v>10.377590418406745</v>
      </c>
      <c r="F25" s="121">
        <v>272.67494824016563</v>
      </c>
      <c r="G25" s="121">
        <v>74.705465271278257</v>
      </c>
      <c r="H25" s="121">
        <v>26.275362318840578</v>
      </c>
      <c r="I25" s="291">
        <v>3.8619688784971378</v>
      </c>
      <c r="J25" s="289"/>
      <c r="K25" s="379"/>
      <c r="L25" s="385"/>
      <c r="M25" s="378"/>
      <c r="N25" s="384"/>
      <c r="O25" s="379"/>
      <c r="P25" s="384"/>
      <c r="Q25" s="384"/>
      <c r="R25" s="379"/>
      <c r="S25" s="383"/>
      <c r="T25" s="383"/>
      <c r="U25" s="383"/>
      <c r="V25" s="383"/>
      <c r="W25" s="289"/>
    </row>
    <row r="26" spans="1:23" ht="15.75">
      <c r="A26" s="6" t="s">
        <v>50</v>
      </c>
      <c r="B26" s="62"/>
      <c r="C26" s="8">
        <v>491</v>
      </c>
      <c r="D26" s="238">
        <v>31.763282680277655</v>
      </c>
      <c r="E26" s="126">
        <v>7.5352206494587843</v>
      </c>
      <c r="F26" s="121">
        <v>274.23636363636365</v>
      </c>
      <c r="G26" s="121">
        <v>75.133250311332503</v>
      </c>
      <c r="H26" s="121">
        <v>36.393939393939391</v>
      </c>
      <c r="I26" s="291">
        <v>3.7788227295903916</v>
      </c>
      <c r="J26" s="289"/>
      <c r="K26" s="379"/>
      <c r="L26" s="385"/>
      <c r="M26" s="378"/>
      <c r="N26" s="384"/>
      <c r="O26" s="379"/>
      <c r="P26" s="384"/>
      <c r="Q26" s="384"/>
      <c r="R26" s="379"/>
      <c r="S26" s="383"/>
      <c r="T26" s="383"/>
      <c r="U26" s="383"/>
      <c r="V26" s="383"/>
      <c r="W26" s="289"/>
    </row>
    <row r="27" spans="1:23" ht="15.75">
      <c r="A27" s="6" t="s">
        <v>51</v>
      </c>
      <c r="B27" s="62"/>
      <c r="C27" s="8">
        <v>264</v>
      </c>
      <c r="D27" s="238">
        <v>60.483870967741936</v>
      </c>
      <c r="E27" s="126">
        <v>6.4084055562151256</v>
      </c>
      <c r="F27" s="121">
        <v>204.46212121212122</v>
      </c>
      <c r="G27" s="121">
        <v>56.017019510170194</v>
      </c>
      <c r="H27" s="121">
        <v>31.905303030303031</v>
      </c>
      <c r="I27" s="291">
        <v>3.4337349397590362</v>
      </c>
      <c r="J27" s="289"/>
      <c r="K27" s="379"/>
      <c r="L27" s="385"/>
      <c r="M27" s="378"/>
      <c r="N27" s="120"/>
      <c r="O27" s="379"/>
      <c r="P27" s="120"/>
      <c r="Q27" s="120"/>
      <c r="R27" s="379"/>
      <c r="S27" s="383"/>
      <c r="T27" s="383"/>
      <c r="U27" s="383"/>
      <c r="V27" s="383"/>
      <c r="W27" s="289"/>
    </row>
    <row r="28" spans="1:23" ht="15.75">
      <c r="A28" s="6" t="s">
        <v>52</v>
      </c>
      <c r="B28" s="62"/>
      <c r="C28" s="8">
        <v>381</v>
      </c>
      <c r="D28" s="238">
        <v>45.258006271975674</v>
      </c>
      <c r="E28" s="126">
        <v>5.9747638419637319</v>
      </c>
      <c r="F28" s="121">
        <v>227.43307086614172</v>
      </c>
      <c r="G28" s="121">
        <v>62.310430374285403</v>
      </c>
      <c r="H28" s="121">
        <v>38.065616797900262</v>
      </c>
      <c r="I28" s="291">
        <v>2.569832402234637</v>
      </c>
      <c r="J28" s="289"/>
      <c r="K28" s="379"/>
      <c r="L28" s="385"/>
      <c r="M28" s="378"/>
      <c r="N28" s="384"/>
      <c r="O28" s="379"/>
      <c r="P28" s="384"/>
      <c r="Q28" s="384"/>
      <c r="R28" s="379"/>
      <c r="S28" s="383"/>
      <c r="T28" s="383"/>
      <c r="U28" s="383"/>
      <c r="V28" s="383"/>
      <c r="W28" s="289"/>
    </row>
    <row r="29" spans="1:23" ht="15.75">
      <c r="A29" s="6" t="s">
        <v>53</v>
      </c>
      <c r="B29" s="62"/>
      <c r="C29" s="8">
        <v>154</v>
      </c>
      <c r="D29" s="238">
        <v>7.6660394452575096</v>
      </c>
      <c r="E29" s="126">
        <v>3.3184752161734261</v>
      </c>
      <c r="F29" s="121">
        <v>178.09150326797385</v>
      </c>
      <c r="G29" s="121">
        <v>48.792192676157221</v>
      </c>
      <c r="H29" s="121">
        <v>53.666666666666664</v>
      </c>
      <c r="I29" s="291">
        <v>0.79617834394904463</v>
      </c>
      <c r="J29" s="289"/>
      <c r="K29" s="379"/>
      <c r="L29" s="385"/>
      <c r="M29" s="378"/>
      <c r="N29" s="384"/>
      <c r="O29" s="379"/>
      <c r="P29" s="384"/>
      <c r="Q29" s="384"/>
      <c r="R29" s="379"/>
      <c r="S29" s="383"/>
      <c r="T29" s="383"/>
      <c r="U29" s="383"/>
      <c r="V29" s="383"/>
      <c r="W29" s="289"/>
    </row>
    <row r="30" spans="1:23" ht="15.75">
      <c r="A30" s="6" t="s">
        <v>54</v>
      </c>
      <c r="B30" s="62"/>
      <c r="C30" s="8">
        <v>725</v>
      </c>
      <c r="D30" s="238">
        <v>106.76680656799941</v>
      </c>
      <c r="E30" s="126">
        <v>8.9213836477987414</v>
      </c>
      <c r="F30" s="121">
        <v>258.26482758620688</v>
      </c>
      <c r="G30" s="121">
        <v>70.7574870099197</v>
      </c>
      <c r="H30" s="121">
        <v>28.94896551724138</v>
      </c>
      <c r="I30" s="291">
        <v>1.6468878663114555</v>
      </c>
      <c r="J30" s="289"/>
      <c r="K30" s="379"/>
      <c r="L30" s="385"/>
      <c r="M30" s="378"/>
      <c r="N30" s="384"/>
      <c r="O30" s="379"/>
      <c r="P30" s="384"/>
      <c r="Q30" s="384"/>
      <c r="R30" s="379"/>
      <c r="S30" s="383"/>
      <c r="T30" s="383"/>
      <c r="U30" s="383"/>
      <c r="V30" s="383"/>
      <c r="W30" s="289"/>
    </row>
    <row r="31" spans="1:23" ht="15.75">
      <c r="A31" s="6" t="s">
        <v>55</v>
      </c>
      <c r="B31" s="62"/>
      <c r="C31" s="8">
        <v>271</v>
      </c>
      <c r="D31" s="238">
        <v>16.972186906991162</v>
      </c>
      <c r="E31" s="126">
        <v>5.1311534574852029</v>
      </c>
      <c r="F31" s="121">
        <v>262.31365313653134</v>
      </c>
      <c r="G31" s="121">
        <v>71.866754283981194</v>
      </c>
      <c r="H31" s="121">
        <v>51.12177121771218</v>
      </c>
      <c r="I31" s="291">
        <v>3.2220355081464165</v>
      </c>
      <c r="J31" s="289"/>
      <c r="K31" s="379"/>
      <c r="L31" s="385"/>
      <c r="M31" s="378"/>
      <c r="N31" s="120"/>
      <c r="O31" s="379"/>
      <c r="P31" s="120"/>
      <c r="Q31" s="120"/>
      <c r="R31" s="379"/>
      <c r="S31" s="383"/>
      <c r="T31" s="383"/>
      <c r="U31" s="383"/>
      <c r="V31" s="383"/>
      <c r="W31" s="289"/>
    </row>
    <row r="32" spans="1:23" ht="16.5" thickBot="1">
      <c r="A32" s="46" t="s">
        <v>56</v>
      </c>
      <c r="B32" s="47"/>
      <c r="C32" s="301">
        <v>0</v>
      </c>
      <c r="D32" s="245">
        <v>0</v>
      </c>
      <c r="E32" s="131">
        <v>0</v>
      </c>
      <c r="F32" s="132">
        <v>0</v>
      </c>
      <c r="G32" s="132">
        <v>0</v>
      </c>
      <c r="H32" s="132">
        <v>0</v>
      </c>
      <c r="I32" s="292">
        <v>0</v>
      </c>
      <c r="J32" s="289"/>
      <c r="K32" s="379"/>
      <c r="L32" s="385"/>
      <c r="M32" s="120"/>
      <c r="N32" s="384"/>
      <c r="O32" s="379"/>
      <c r="P32" s="384"/>
      <c r="Q32" s="384"/>
      <c r="R32" s="379"/>
      <c r="S32" s="383"/>
      <c r="T32" s="383"/>
      <c r="U32" s="383"/>
      <c r="V32" s="383"/>
      <c r="W32" s="289"/>
    </row>
    <row r="33" spans="1:18" ht="12" customHeight="1" thickTop="1">
      <c r="A33" s="428" t="s">
        <v>57</v>
      </c>
      <c r="B33" s="428"/>
      <c r="C33" s="428"/>
      <c r="D33" s="428"/>
      <c r="E33" s="428"/>
      <c r="F33" s="428"/>
      <c r="G33" s="428"/>
      <c r="H33" s="428"/>
      <c r="I33" s="428"/>
      <c r="J33" s="299"/>
      <c r="K33" s="285"/>
      <c r="L33" s="285"/>
      <c r="M33" s="106"/>
      <c r="N33" s="285"/>
      <c r="O33" s="285"/>
      <c r="P33" s="285"/>
      <c r="Q33" s="285"/>
      <c r="R33" s="285"/>
    </row>
    <row r="34" spans="1:18" ht="12" customHeight="1">
      <c r="A34" s="428" t="s">
        <v>58</v>
      </c>
      <c r="B34" s="428"/>
      <c r="C34" s="428"/>
      <c r="D34" s="428"/>
      <c r="E34" s="428"/>
      <c r="F34" s="428"/>
      <c r="G34" s="428"/>
      <c r="H34" s="428"/>
      <c r="I34" s="428"/>
      <c r="J34" s="230"/>
      <c r="K34" s="285"/>
      <c r="L34" s="230"/>
      <c r="M34" s="106"/>
      <c r="N34" s="106"/>
      <c r="O34" s="106"/>
      <c r="P34" s="106"/>
      <c r="Q34" s="25"/>
    </row>
    <row r="35" spans="1:18" ht="12" customHeight="1">
      <c r="A35" s="428" t="s">
        <v>168</v>
      </c>
      <c r="B35" s="428"/>
      <c r="C35" s="428"/>
      <c r="D35" s="428"/>
      <c r="E35" s="428"/>
      <c r="F35" s="428"/>
      <c r="G35" s="428"/>
      <c r="H35" s="428"/>
      <c r="I35" s="428"/>
      <c r="J35" s="230"/>
      <c r="K35" s="285"/>
      <c r="L35" s="230"/>
      <c r="M35" s="106"/>
      <c r="N35" s="106"/>
      <c r="O35" s="106"/>
      <c r="P35" s="106"/>
      <c r="Q35" s="25"/>
    </row>
    <row r="36" spans="1:18" ht="12" customHeight="1">
      <c r="A36" s="429" t="s">
        <v>24</v>
      </c>
      <c r="B36" s="429"/>
      <c r="C36" s="429"/>
      <c r="D36" s="429"/>
      <c r="E36" s="429"/>
      <c r="F36" s="429"/>
      <c r="G36" s="429"/>
      <c r="H36" s="429"/>
      <c r="I36" s="429"/>
      <c r="J36" s="231"/>
      <c r="K36" s="286"/>
      <c r="L36" s="231"/>
      <c r="M36" s="107"/>
      <c r="N36" s="107"/>
      <c r="O36" s="107"/>
      <c r="P36" s="107"/>
      <c r="Q36" s="25"/>
    </row>
    <row r="37" spans="1:18" ht="15">
      <c r="A37" s="2"/>
    </row>
  </sheetData>
  <mergeCells count="17">
    <mergeCell ref="A6:B6"/>
    <mergeCell ref="A33:I33"/>
    <mergeCell ref="A34:I34"/>
    <mergeCell ref="A35:I35"/>
    <mergeCell ref="A36:I36"/>
    <mergeCell ref="A1:I1"/>
    <mergeCell ref="A2:I2"/>
    <mergeCell ref="G4:G5"/>
    <mergeCell ref="H4:H5"/>
    <mergeCell ref="E5:F5"/>
    <mergeCell ref="U4:U5"/>
    <mergeCell ref="V4:V5"/>
    <mergeCell ref="A3:B5"/>
    <mergeCell ref="I4:I5"/>
    <mergeCell ref="D4:D5"/>
    <mergeCell ref="C4:C5"/>
    <mergeCell ref="C3:I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Rozdział 5</vt:lpstr>
      <vt:lpstr>Tab.5.1</vt:lpstr>
      <vt:lpstr>Tab.5.2</vt:lpstr>
      <vt:lpstr>Tab.5.3</vt:lpstr>
      <vt:lpstr>Tab.5.4</vt:lpstr>
      <vt:lpstr>Tab. 5.5</vt:lpstr>
      <vt:lpstr>Tab. 5.6</vt:lpstr>
      <vt:lpstr>Tab. 5.7</vt:lpstr>
      <vt:lpstr>Tab. 5.8</vt:lpstr>
      <vt:lpstr>Tab. 5.9</vt:lpstr>
      <vt:lpstr>Tab. 5.9 cd.</vt:lpstr>
      <vt:lpstr>Tab. 5.10</vt:lpstr>
      <vt:lpstr>Tab. 5.11</vt:lpstr>
      <vt:lpstr>Tab. 5.12</vt:lpstr>
      <vt:lpstr>Tab. 5.13</vt:lpstr>
      <vt:lpstr>Tab. 5.14</vt:lpstr>
      <vt:lpstr>Tab. 5.15</vt:lpstr>
      <vt:lpstr>Tab. 5.16</vt:lpstr>
    </vt:vector>
  </TitlesOfParts>
  <Company>Windows 2002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mmal3</dc:creator>
  <cp:lastModifiedBy>Lidia Kuzera</cp:lastModifiedBy>
  <cp:lastPrinted>2017-09-04T09:45:21Z</cp:lastPrinted>
  <dcterms:created xsi:type="dcterms:W3CDTF">2016-06-21T12:14:29Z</dcterms:created>
  <dcterms:modified xsi:type="dcterms:W3CDTF">2018-03-06T14:04:39Z</dcterms:modified>
</cp:coreProperties>
</file>