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\_muw\WP-VI_wspólny\Statystyka\tabele do Biuletynu 2017\gotowy biuletyn 2017\"/>
    </mc:Choice>
  </mc:AlternateContent>
  <bookViews>
    <workbookView xWindow="0" yWindow="0" windowWidth="19200" windowHeight="10860"/>
  </bookViews>
  <sheets>
    <sheet name="Rozdział 1" sheetId="10" r:id="rId1"/>
    <sheet name="Tab. 1.1" sheetId="9" r:id="rId2"/>
    <sheet name="Tab. 1.2" sheetId="1" r:id="rId3"/>
    <sheet name="Tab. 1.3" sheetId="2" r:id="rId4"/>
    <sheet name="Tab. 1.4" sheetId="3" r:id="rId5"/>
    <sheet name="Tab. 1.5" sheetId="4" r:id="rId6"/>
    <sheet name="Tab. 1.6" sheetId="5" r:id="rId7"/>
    <sheet name="Tab. 1.7" sheetId="6" r:id="rId8"/>
    <sheet name="Tab. 1.8" sheetId="7" r:id="rId9"/>
    <sheet name="Tab. 1.9" sheetId="8" r:id="rId10"/>
  </sheets>
  <calcPr calcId="162913"/>
</workbook>
</file>

<file path=xl/calcChain.xml><?xml version="1.0" encoding="utf-8"?>
<calcChain xmlns="http://schemas.openxmlformats.org/spreadsheetml/2006/main">
  <c r="D6" i="9" l="1"/>
</calcChain>
</file>

<file path=xl/sharedStrings.xml><?xml version="1.0" encoding="utf-8"?>
<sst xmlns="http://schemas.openxmlformats.org/spreadsheetml/2006/main" count="303" uniqueCount="175">
  <si>
    <t>Wyszczególnienie</t>
  </si>
  <si>
    <t>Lata</t>
  </si>
  <si>
    <t>Liczba ludności</t>
  </si>
  <si>
    <t>(stan w dniu 31.12)</t>
  </si>
  <si>
    <t>ogółem</t>
  </si>
  <si>
    <t>miasto</t>
  </si>
  <si>
    <t>wieś</t>
  </si>
  <si>
    <t>Procentowy udział ludności</t>
  </si>
  <si>
    <t>miejskiej</t>
  </si>
  <si>
    <t>wiejskiej</t>
  </si>
  <si>
    <t>Źródło: opracowanie własne na podstawie danych otrzymanych z Urzędu Statystycznego w Krakowie.</t>
  </si>
  <si>
    <t>mężczyźni</t>
  </si>
  <si>
    <t>kobiety</t>
  </si>
  <si>
    <t>Ogółem </t>
  </si>
  <si>
    <t>Powiaty:</t>
  </si>
  <si>
    <t xml:space="preserve"> m. Kraków                    </t>
  </si>
  <si>
    <t xml:space="preserve"> m. Nowy Sącz                 </t>
  </si>
  <si>
    <t xml:space="preserve"> m. Tarnów                    </t>
  </si>
  <si>
    <t xml:space="preserve"> bocheński             </t>
  </si>
  <si>
    <t xml:space="preserve"> brzeski               </t>
  </si>
  <si>
    <t xml:space="preserve"> chrzanowski           </t>
  </si>
  <si>
    <t xml:space="preserve"> dąbrowski             </t>
  </si>
  <si>
    <t xml:space="preserve"> gorlicki              </t>
  </si>
  <si>
    <t xml:space="preserve"> krakowski             </t>
  </si>
  <si>
    <t xml:space="preserve"> limanowski            </t>
  </si>
  <si>
    <t xml:space="preserve"> miechowski            </t>
  </si>
  <si>
    <t xml:space="preserve"> myślenicki            </t>
  </si>
  <si>
    <t xml:space="preserve"> nowosądecki           </t>
  </si>
  <si>
    <t xml:space="preserve"> nowotarski            </t>
  </si>
  <si>
    <t xml:space="preserve"> olkuski               </t>
  </si>
  <si>
    <t xml:space="preserve"> oświęcimski           </t>
  </si>
  <si>
    <t xml:space="preserve"> proszowicki           </t>
  </si>
  <si>
    <t xml:space="preserve"> suski                 </t>
  </si>
  <si>
    <t xml:space="preserve"> tarnowski             </t>
  </si>
  <si>
    <t xml:space="preserve"> tatrzański            </t>
  </si>
  <si>
    <t xml:space="preserve"> wadowicki             </t>
  </si>
  <si>
    <t xml:space="preserve"> wielicki              </t>
  </si>
  <si>
    <t>Urodzenia żywe</t>
  </si>
  <si>
    <t>Zgony</t>
  </si>
  <si>
    <t>Przyrost naturalny</t>
  </si>
  <si>
    <t>w tym niemowląt</t>
  </si>
  <si>
    <t xml:space="preserve">Ogółem                     </t>
  </si>
  <si>
    <r>
      <t xml:space="preserve">w tym: </t>
    </r>
    <r>
      <rPr>
        <sz val="11"/>
        <color rgb="FF000000"/>
        <rFont val="Times New Roman"/>
        <family val="1"/>
        <charset val="238"/>
      </rPr>
      <t xml:space="preserve"> w miastach</t>
    </r>
  </si>
  <si>
    <t xml:space="preserve">             na wsi</t>
  </si>
  <si>
    <t>Ogółem</t>
  </si>
  <si>
    <t>Miasto</t>
  </si>
  <si>
    <t>Wieś</t>
  </si>
  <si>
    <t>x</t>
  </si>
  <si>
    <t>Saldo migracji stałej</t>
  </si>
  <si>
    <t>Saldo migracji wewnętrznej</t>
  </si>
  <si>
    <t>Saldo migracji zewnętrznej</t>
  </si>
  <si>
    <t xml:space="preserve">Ogółem </t>
  </si>
  <si>
    <t xml:space="preserve">  miasto                       </t>
  </si>
  <si>
    <t xml:space="preserve">  wieś                         </t>
  </si>
  <si>
    <t>Ludność ogółem</t>
  </si>
  <si>
    <t>Ludność w wieku</t>
  </si>
  <si>
    <t>Procentowy udział ludności w wieku</t>
  </si>
  <si>
    <r>
      <t>przedprodukcyjnym</t>
    </r>
    <r>
      <rPr>
        <sz val="10"/>
        <color rgb="FF000000"/>
        <rFont val="Times New Roman"/>
        <family val="1"/>
        <charset val="238"/>
      </rPr>
      <t xml:space="preserve">*/                               </t>
    </r>
  </si>
  <si>
    <t xml:space="preserve">produkcyjnym**/               </t>
  </si>
  <si>
    <t xml:space="preserve">poprodukcyjnym***/  </t>
  </si>
  <si>
    <r>
      <t>przedprodukcyjnym*/</t>
    </r>
    <r>
      <rPr>
        <sz val="10"/>
        <color rgb="FF000000"/>
        <rFont val="Times New Roman"/>
        <family val="1"/>
        <charset val="238"/>
      </rPr>
      <t xml:space="preserve">                              </t>
    </r>
  </si>
  <si>
    <t xml:space="preserve"> w tym:  miasto</t>
  </si>
  <si>
    <t xml:space="preserve">              wieś</t>
  </si>
  <si>
    <t xml:space="preserve"> Powiaty:</t>
  </si>
  <si>
    <t xml:space="preserve">  m. Kraków</t>
  </si>
  <si>
    <t xml:space="preserve">  m. Nowy Sącz</t>
  </si>
  <si>
    <t xml:space="preserve">  m. Tarnów</t>
  </si>
  <si>
    <t xml:space="preserve">  bocheński</t>
  </si>
  <si>
    <t xml:space="preserve">  brzeski</t>
  </si>
  <si>
    <t xml:space="preserve">  chrzanowski</t>
  </si>
  <si>
    <t xml:space="preserve">  dąbrowski</t>
  </si>
  <si>
    <t xml:space="preserve">  gorlicki</t>
  </si>
  <si>
    <t xml:space="preserve">  krakowski</t>
  </si>
  <si>
    <t xml:space="preserve">  limanowski</t>
  </si>
  <si>
    <t xml:space="preserve">  miechowski</t>
  </si>
  <si>
    <t xml:space="preserve">  myślenicki</t>
  </si>
  <si>
    <t xml:space="preserve">  nowosądecki</t>
  </si>
  <si>
    <t xml:space="preserve">  nowotarski</t>
  </si>
  <si>
    <t xml:space="preserve">  olkuski</t>
  </si>
  <si>
    <t xml:space="preserve">  oświęcimski</t>
  </si>
  <si>
    <t xml:space="preserve">  proszowicki</t>
  </si>
  <si>
    <t xml:space="preserve">  suski</t>
  </si>
  <si>
    <t xml:space="preserve">  tarnowski</t>
  </si>
  <si>
    <t xml:space="preserve">  tatrzański</t>
  </si>
  <si>
    <t xml:space="preserve">  wadowicki</t>
  </si>
  <si>
    <t xml:space="preserve">  wielicki</t>
  </si>
  <si>
    <r>
      <t>Źródło: opracowanie własne na podstawie danych  Głównego Urzędu Statystycznego</t>
    </r>
    <r>
      <rPr>
        <sz val="7"/>
        <color rgb="FF000000"/>
        <rFont val="Arial"/>
        <family val="2"/>
        <charset val="238"/>
      </rPr>
      <t xml:space="preserve"> </t>
    </r>
  </si>
  <si>
    <t xml:space="preserve">produkcyjnym**/                </t>
  </si>
  <si>
    <t xml:space="preserve">poprodukcyjnym ***/   </t>
  </si>
  <si>
    <t>Grupy wiekowe</t>
  </si>
  <si>
    <t>0 - 4</t>
  </si>
  <si>
    <t>15 - 19</t>
  </si>
  <si>
    <t>20 - 29</t>
  </si>
  <si>
    <t>30 - 39</t>
  </si>
  <si>
    <t>40 - 49</t>
  </si>
  <si>
    <t>50 - 59</t>
  </si>
  <si>
    <t>60 lat i więcej</t>
  </si>
  <si>
    <t xml:space="preserve">  mężczyźni</t>
  </si>
  <si>
    <t xml:space="preserve">  kobiety</t>
  </si>
  <si>
    <t xml:space="preserve"> Miasto</t>
  </si>
  <si>
    <t xml:space="preserve"> Wieś</t>
  </si>
  <si>
    <t>5 - 9</t>
  </si>
  <si>
    <t>10 - 14</t>
  </si>
  <si>
    <t>m. Kraków</t>
  </si>
  <si>
    <t>m. Nowy Sącz</t>
  </si>
  <si>
    <t>m. Tarnów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</si>
  <si>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</si>
  <si>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</si>
  <si>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</si>
  <si>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</si>
  <si>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</si>
  <si>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</si>
  <si>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</si>
  <si>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</si>
  <si>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</si>
  <si>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</si>
  <si>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</si>
  <si>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</si>
  <si>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</si>
  <si>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</si>
  <si>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</si>
  <si>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</si>
  <si>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</si>
  <si>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</si>
  <si>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</si>
  <si>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 xml:space="preserve">      2015 r.</t>
  </si>
  <si>
    <t>2015 r.</t>
  </si>
  <si>
    <t xml:space="preserve">  2015 r.</t>
  </si>
  <si>
    <t xml:space="preserve"> Ogółem            </t>
  </si>
  <si>
    <t xml:space="preserve">                   </t>
  </si>
  <si>
    <r>
      <t xml:space="preserve"> Ogółem</t>
    </r>
    <r>
      <rPr>
        <sz val="11"/>
        <color rgb="FF000000"/>
        <rFont val="Times New Roman"/>
        <family val="1"/>
        <charset val="238"/>
      </rPr>
      <t xml:space="preserve">     </t>
    </r>
  </si>
  <si>
    <t xml:space="preserve">*/ wiek przedprodukcyjny: 0-17 lat,    **/wiek produkcyjny: 18-64 lat mężczyźni, 18-59 lat kobiety,   ***/ wiek poprodukcyjny: 65 lat i więcej mężczyźni, 60 lat i więcej kobiety, </t>
  </si>
  <si>
    <r>
      <t>Powierzchnia w km</t>
    </r>
    <r>
      <rPr>
        <b/>
        <vertAlign val="superscript"/>
        <sz val="11"/>
        <color rgb="FF000000"/>
        <rFont val="Times New Roman"/>
        <family val="1"/>
        <charset val="238"/>
      </rPr>
      <t>2</t>
    </r>
  </si>
  <si>
    <r>
      <t>Gęstość zaludnienia na 1 km</t>
    </r>
    <r>
      <rPr>
        <b/>
        <vertAlign val="superscript"/>
        <sz val="11"/>
        <color rgb="FF000000"/>
        <rFont val="Times New Roman"/>
        <family val="1"/>
        <charset val="238"/>
      </rPr>
      <t>2</t>
    </r>
  </si>
  <si>
    <t>POLSKA</t>
  </si>
  <si>
    <t>dolnośląskie</t>
  </si>
  <si>
    <t>kujawsko-pomorskie</t>
  </si>
  <si>
    <t>lubelskie</t>
  </si>
  <si>
    <t>lubuskie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</si>
  <si>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</si>
  <si>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</si>
  <si>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</si>
  <si>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</si>
  <si>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</si>
  <si>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</si>
  <si>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</si>
  <si>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wielkopolskie</t>
  </si>
  <si>
    <t>zachodniopomorskie</t>
  </si>
  <si>
    <t>łódzkie</t>
  </si>
  <si>
    <t>świętokrzyskie</t>
  </si>
  <si>
    <t>warmińsko-mazurskie</t>
  </si>
  <si>
    <t xml:space="preserve">Ludność </t>
  </si>
  <si>
    <r>
      <t>Powierzchnia w km</t>
    </r>
    <r>
      <rPr>
        <b/>
        <vertAlign val="superscript"/>
        <sz val="11"/>
        <color rgb="FF000000"/>
        <rFont val="Times New Roman"/>
        <family val="1"/>
        <charset val="238"/>
      </rPr>
      <t xml:space="preserve">2  </t>
    </r>
  </si>
  <si>
    <t xml:space="preserve">   mężczyźni</t>
  </si>
  <si>
    <t xml:space="preserve">   kobiety</t>
  </si>
  <si>
    <r>
      <t>Źródło: opracowanie własne na podstawie danych Głównego Urzędu Statystycznego.</t>
    </r>
    <r>
      <rPr>
        <sz val="7"/>
        <color rgb="FF000000"/>
        <rFont val="Arial"/>
        <family val="2"/>
        <charset val="238"/>
      </rPr>
      <t xml:space="preserve"> </t>
    </r>
  </si>
  <si>
    <t xml:space="preserve">      2016 r.</t>
  </si>
  <si>
    <t>2016 r.</t>
  </si>
  <si>
    <t>-</t>
  </si>
  <si>
    <t xml:space="preserve">  2016 r.</t>
  </si>
  <si>
    <t>2017 r.</t>
  </si>
  <si>
    <t xml:space="preserve">  2017 r.</t>
  </si>
  <si>
    <t xml:space="preserve">Tab. 1.1. Powierzchnia i ludność w Polsce według województw (stan w dniu 31.12)  </t>
  </si>
  <si>
    <t>Rozdział 1.  Wybrane zagadnienia demograficzne.</t>
  </si>
  <si>
    <t xml:space="preserve">Tab. 1.1. Powierzchnia i ludność w Polsce według województw (stan w dniu 31.12) </t>
  </si>
  <si>
    <r>
      <t xml:space="preserve">Tabela 1.2.  Liczba ludności (stan w dniu 31.12) oraz procentowy udział ludności miejskiej i wiejskiej województwa małopolskiego w latach 2007-2017     </t>
    </r>
    <r>
      <rPr>
        <b/>
        <sz val="12"/>
        <color rgb="FFFF0000"/>
        <rFont val="Times New Roman"/>
        <family val="1"/>
        <charset val="238"/>
      </rPr>
      <t xml:space="preserve">       </t>
    </r>
  </si>
  <si>
    <t xml:space="preserve">Tabela 1.2.  Liczba ludności (stan w dniu 31.12) oraz procentowy udział ludności miejskiej i wiejskiej województwa małopolskiego w latach 2007-2017    </t>
  </si>
  <si>
    <t xml:space="preserve">Tabela  1.3.  Ludność w liczbach bezwzględnych w województwie małopolskim według powiatów (stan w dniu 31.12) </t>
  </si>
  <si>
    <t>Tabela 1.4.  Ruch naturalny ludności w liczbach bezwzględnych w województwie małopolskim według powiatów</t>
  </si>
  <si>
    <t>Tabela 1.5.   Charakterystyka ludności ze względu na zamieszkanie w województwie małopolskim według powiatów (stan w dniu 31.12)</t>
  </si>
  <si>
    <t>Tabela  1.6.   Migracje ludności w województwie małopolskim</t>
  </si>
  <si>
    <t xml:space="preserve">Tabela 1.7.  Struktura ludności w wieku produkcyjnym i nieprodukcyjnym w województwie małopolskim według powiatów   
(stan w dniu 31.12.)   </t>
  </si>
  <si>
    <t xml:space="preserve">Tabela 1.7.  Struktura ludności w wieku produkcyjnym i nieprodukcyjnym w województwie małopolskim według powiatów (stan w dniu 31.12.)      </t>
  </si>
  <si>
    <t>Tabela 1.8.  Struktura ludności według płci i grup wiekowych w województwie małopolskim (stan w dniu 31.12.)</t>
  </si>
  <si>
    <t xml:space="preserve">Tabela 1.9.  Struktura ludności według grup wiekowych w powiatach województwa małopolskiego  wg stanu w dniu  31.12.2017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</si>
</sst>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color theme="1"/>
      <name val="Czcionka tekstu podstawowego"/>
      <family val="2"/>
      <charset val="238"/>
    </font>
    <font>
      <b/>
      <vertAlign val="superscript"/>
      <sz val="11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7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8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2" borderId="68" applyNumberFormat="0" applyAlignment="0" applyProtection="0"/>
    <xf numFmtId="0" fontId="33" fillId="3" borderId="69" applyNumberFormat="0" applyAlignment="0" applyProtection="0"/>
    <xf numFmtId="43" fontId="28" fillId="0" borderId="0" applyFont="0" applyFill="0" applyBorder="0" applyAlignment="0" applyProtection="0"/>
    <xf numFmtId="0" fontId="34" fillId="0" borderId="70" applyNumberFormat="0" applyFill="0" applyAlignment="0" applyProtection="0"/>
    <xf numFmtId="0" fontId="35" fillId="4" borderId="71" applyNumberFormat="0" applyAlignment="0" applyProtection="0"/>
    <xf numFmtId="0" fontId="36" fillId="0" borderId="65" applyNumberFormat="0" applyFill="0" applyAlignment="0" applyProtection="0"/>
    <xf numFmtId="0" fontId="37" fillId="0" borderId="66" applyNumberFormat="0" applyFill="0" applyAlignment="0" applyProtection="0"/>
    <xf numFmtId="0" fontId="38" fillId="0" borderId="67" applyNumberFormat="0" applyFill="0" applyAlignment="0" applyProtection="0"/>
    <xf numFmtId="0" fontId="38" fillId="0" borderId="0" applyNumberFormat="0" applyFill="0" applyBorder="0" applyAlignment="0" applyProtection="0"/>
    <xf numFmtId="0" fontId="29" fillId="0" borderId="0"/>
    <xf numFmtId="0" fontId="28" fillId="0" borderId="0"/>
    <xf numFmtId="0" fontId="39" fillId="3" borderId="68" applyNumberFormat="0" applyAlignment="0" applyProtection="0"/>
    <xf numFmtId="0" fontId="30" fillId="0" borderId="74">
      <alignment horizontal="center" vertical="center" textRotation="90" wrapText="1"/>
    </xf>
    <xf numFmtId="0" fontId="40" fillId="0" borderId="7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5" borderId="72" applyNumberFormat="0" applyFont="0" applyAlignment="0" applyProtection="0"/>
    <xf numFmtId="44" fontId="28" fillId="0" borderId="0" applyFont="0" applyFill="0" applyBorder="0" applyAlignment="0" applyProtection="0"/>
    <xf numFmtId="0" fontId="46" fillId="0" borderId="0"/>
    <xf numFmtId="0" fontId="49" fillId="0" borderId="0" applyNumberFormat="0" applyFill="0" applyBorder="0" applyAlignment="0" applyProtection="0"/>
  </cellStyleXfs>
  <cellXfs count="311">
    <xf numFmtId="0" fontId="0" fillId="0" borderId="0" xfId="0"/>
    <xf numFmtId="0" fontId="3" fillId="0" borderId="0" xfId="0" applyFont="1" applyAlignment="1">
      <alignment horizontal="center" wrapText="1"/>
    </xf>
    <xf numFmtId="0" fontId="5" fillId="0" borderId="10" xfId="0" applyFont="1" applyBorder="1" applyAlignment="1">
      <alignment horizontal="justify" wrapText="1"/>
    </xf>
    <xf numFmtId="0" fontId="1" fillId="0" borderId="0" xfId="0" applyFont="1"/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3" fontId="5" fillId="0" borderId="0" xfId="0" applyNumberFormat="1" applyFont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21" xfId="0" applyFont="1" applyBorder="1"/>
    <xf numFmtId="0" fontId="1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1" xfId="0" applyFont="1" applyBorder="1"/>
    <xf numFmtId="3" fontId="8" fillId="0" borderId="28" xfId="0" applyNumberFormat="1" applyFont="1" applyBorder="1" applyAlignment="1">
      <alignment horizontal="center"/>
    </xf>
    <xf numFmtId="0" fontId="5" fillId="0" borderId="30" xfId="0" applyFont="1" applyBorder="1"/>
    <xf numFmtId="3" fontId="8" fillId="0" borderId="31" xfId="0" applyNumberFormat="1" applyFont="1" applyBorder="1" applyAlignment="1">
      <alignment horizontal="center"/>
    </xf>
    <xf numFmtId="0" fontId="1" fillId="0" borderId="16" xfId="0" applyFont="1" applyBorder="1"/>
    <xf numFmtId="0" fontId="3" fillId="0" borderId="21" xfId="0" applyFont="1" applyBorder="1" applyAlignment="1">
      <alignment horizontal="right"/>
    </xf>
    <xf numFmtId="0" fontId="10" fillId="0" borderId="21" xfId="0" applyFont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5" fillId="0" borderId="16" xfId="0" applyFont="1" applyBorder="1"/>
    <xf numFmtId="0" fontId="5" fillId="0" borderId="11" xfId="0" applyFont="1" applyBorder="1"/>
    <xf numFmtId="0" fontId="5" fillId="0" borderId="15" xfId="0" applyFont="1" applyBorder="1"/>
    <xf numFmtId="0" fontId="5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9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4" fillId="0" borderId="21" xfId="0" applyFont="1" applyBorder="1"/>
    <xf numFmtId="3" fontId="15" fillId="0" borderId="28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0" fontId="15" fillId="0" borderId="21" xfId="0" applyFont="1" applyBorder="1"/>
    <xf numFmtId="0" fontId="15" fillId="0" borderId="30" xfId="0" applyFont="1" applyBorder="1"/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0" fontId="17" fillId="0" borderId="0" xfId="0" applyFont="1"/>
    <xf numFmtId="49" fontId="3" fillId="0" borderId="5" xfId="0" applyNumberFormat="1" applyFont="1" applyBorder="1" applyAlignment="1">
      <alignment horizontal="center"/>
    </xf>
    <xf numFmtId="0" fontId="1" fillId="0" borderId="20" xfId="0" applyFont="1" applyBorder="1"/>
    <xf numFmtId="0" fontId="3" fillId="0" borderId="51" xfId="0" applyFont="1" applyBorder="1" applyAlignment="1">
      <alignment horizontal="center"/>
    </xf>
    <xf numFmtId="0" fontId="5" fillId="0" borderId="21" xfId="0" applyFont="1" applyBorder="1"/>
    <xf numFmtId="0" fontId="5" fillId="0" borderId="3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right"/>
    </xf>
    <xf numFmtId="0" fontId="14" fillId="0" borderId="21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16" xfId="0" applyFont="1" applyBorder="1"/>
    <xf numFmtId="0" fontId="15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3" fontId="20" fillId="0" borderId="28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20" fillId="0" borderId="31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19" fillId="0" borderId="28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13" xfId="0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" fontId="0" fillId="0" borderId="0" xfId="0" applyNumberFormat="1"/>
    <xf numFmtId="3" fontId="21" fillId="0" borderId="28" xfId="0" applyNumberFormat="1" applyFont="1" applyBorder="1" applyAlignment="1">
      <alignment horizontal="center" vertical="center"/>
    </xf>
    <xf numFmtId="3" fontId="21" fillId="0" borderId="3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 wrapText="1"/>
    </xf>
    <xf numFmtId="3" fontId="19" fillId="0" borderId="56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3" fontId="20" fillId="0" borderId="28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1" xfId="0" applyFont="1" applyBorder="1"/>
    <xf numFmtId="0" fontId="9" fillId="0" borderId="21" xfId="0" applyFont="1" applyBorder="1"/>
    <xf numFmtId="0" fontId="9" fillId="0" borderId="0" xfId="0" applyFont="1" applyBorder="1"/>
    <xf numFmtId="0" fontId="8" fillId="0" borderId="30" xfId="0" applyFont="1" applyBorder="1"/>
    <xf numFmtId="0" fontId="8" fillId="0" borderId="16" xfId="0" applyFont="1" applyBorder="1"/>
    <xf numFmtId="3" fontId="5" fillId="0" borderId="0" xfId="0" applyNumberFormat="1" applyFont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3" fontId="9" fillId="0" borderId="28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28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wrapText="1"/>
    </xf>
    <xf numFmtId="164" fontId="12" fillId="0" borderId="11" xfId="0" applyNumberFormat="1" applyFont="1" applyBorder="1" applyAlignment="1">
      <alignment horizontal="center" wrapText="1"/>
    </xf>
    <xf numFmtId="164" fontId="12" fillId="0" borderId="28" xfId="0" applyNumberFormat="1" applyFont="1" applyBorder="1" applyAlignment="1">
      <alignment horizontal="center" wrapText="1"/>
    </xf>
    <xf numFmtId="164" fontId="13" fillId="0" borderId="28" xfId="0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21" xfId="0" applyFont="1" applyBorder="1"/>
    <xf numFmtId="0" fontId="5" fillId="0" borderId="0" xfId="0" applyFont="1" applyBorder="1"/>
    <xf numFmtId="0" fontId="5" fillId="0" borderId="30" xfId="0" applyFont="1" applyBorder="1"/>
    <xf numFmtId="0" fontId="4" fillId="0" borderId="5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1" fillId="0" borderId="0" xfId="0" applyFont="1" applyBorder="1"/>
    <xf numFmtId="3" fontId="14" fillId="0" borderId="12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3" fillId="0" borderId="51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20" fillId="0" borderId="1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3" fontId="8" fillId="0" borderId="60" xfId="0" applyNumberFormat="1" applyFont="1" applyBorder="1" applyAlignment="1">
      <alignment horizontal="center"/>
    </xf>
    <xf numFmtId="0" fontId="27" fillId="0" borderId="16" xfId="0" applyFont="1" applyBorder="1" applyAlignment="1">
      <alignment vertical="center" wrapText="1"/>
    </xf>
    <xf numFmtId="3" fontId="21" fillId="0" borderId="28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/>
    </xf>
    <xf numFmtId="3" fontId="12" fillId="0" borderId="31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wrapText="1"/>
    </xf>
    <xf numFmtId="164" fontId="13" fillId="0" borderId="13" xfId="0" applyNumberFormat="1" applyFont="1" applyBorder="1" applyAlignment="1">
      <alignment horizontal="center" wrapText="1"/>
    </xf>
    <xf numFmtId="164" fontId="12" fillId="0" borderId="18" xfId="0" applyNumberFormat="1" applyFont="1" applyBorder="1" applyAlignment="1">
      <alignment horizontal="center" wrapText="1"/>
    </xf>
    <xf numFmtId="3" fontId="9" fillId="0" borderId="28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3" fontId="5" fillId="0" borderId="18" xfId="0" applyNumberFormat="1" applyFont="1" applyBorder="1" applyAlignment="1">
      <alignment horizontal="center"/>
    </xf>
    <xf numFmtId="0" fontId="9" fillId="0" borderId="11" xfId="0" applyFont="1" applyBorder="1"/>
    <xf numFmtId="164" fontId="5" fillId="0" borderId="13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0" borderId="21" xfId="0" applyFont="1" applyBorder="1" applyAlignment="1"/>
    <xf numFmtId="0" fontId="5" fillId="0" borderId="0" xfId="0" applyFont="1" applyBorder="1" applyAlignment="1"/>
    <xf numFmtId="0" fontId="5" fillId="0" borderId="11" xfId="0" applyFont="1" applyBorder="1" applyAlignment="1"/>
    <xf numFmtId="0" fontId="5" fillId="0" borderId="30" xfId="0" applyFont="1" applyBorder="1" applyAlignment="1"/>
    <xf numFmtId="0" fontId="5" fillId="0" borderId="15" xfId="0" applyFont="1" applyBorder="1" applyAlignment="1"/>
    <xf numFmtId="3" fontId="0" fillId="0" borderId="0" xfId="0" applyNumberFormat="1" applyBorder="1"/>
    <xf numFmtId="0" fontId="44" fillId="0" borderId="0" xfId="17" applyNumberFormat="1" applyFont="1" applyBorder="1"/>
    <xf numFmtId="1" fontId="0" fillId="0" borderId="0" xfId="0" applyNumberFormat="1" applyBorder="1"/>
    <xf numFmtId="0" fontId="0" fillId="0" borderId="0" xfId="0" applyBorder="1"/>
    <xf numFmtId="1" fontId="45" fillId="0" borderId="0" xfId="17" applyNumberFormat="1" applyFont="1" applyBorder="1"/>
    <xf numFmtId="3" fontId="47" fillId="0" borderId="0" xfId="0" applyNumberFormat="1" applyFont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 vertical="center"/>
    </xf>
    <xf numFmtId="0" fontId="40" fillId="0" borderId="0" xfId="0" applyFont="1"/>
    <xf numFmtId="0" fontId="5" fillId="0" borderId="11" xfId="0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0" fontId="49" fillId="0" borderId="0" xfId="28" applyAlignment="1">
      <alignment vertical="center"/>
    </xf>
    <xf numFmtId="0" fontId="49" fillId="0" borderId="0" xfId="28" applyAlignment="1">
      <alignment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6" fillId="0" borderId="20" xfId="0" applyFont="1" applyBorder="1" applyAlignment="1">
      <alignment horizontal="justify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0" xfId="0" applyFont="1" applyBorder="1"/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1" xfId="0" applyFont="1" applyBorder="1"/>
    <xf numFmtId="0" fontId="5" fillId="0" borderId="0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22" xfId="0" applyFont="1" applyBorder="1"/>
    <xf numFmtId="0" fontId="11" fillId="0" borderId="0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0" fillId="0" borderId="21" xfId="0" applyFont="1" applyBorder="1"/>
    <xf numFmtId="0" fontId="10" fillId="0" borderId="0" xfId="0" applyFont="1" applyBorder="1"/>
    <xf numFmtId="0" fontId="6" fillId="0" borderId="0" xfId="0" applyFont="1" applyAlignment="1">
      <alignment horizontal="justify" wrapText="1"/>
    </xf>
    <xf numFmtId="0" fontId="14" fillId="0" borderId="4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6" fillId="0" borderId="20" xfId="0" applyFont="1" applyBorder="1" applyAlignment="1"/>
    <xf numFmtId="0" fontId="22" fillId="0" borderId="20" xfId="0" applyFont="1" applyBorder="1" applyAlignment="1"/>
    <xf numFmtId="0" fontId="2" fillId="0" borderId="0" xfId="0" applyFont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1" fillId="0" borderId="16" xfId="0" applyFont="1" applyBorder="1"/>
  </cellXfs>
  <cellStyles count="29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Dane wejściowe 2" xfId="8"/>
    <cellStyle name="Dane wyjściowe 2" xfId="9"/>
    <cellStyle name="Dziesiętny 2" xfId="10"/>
    <cellStyle name="Hiperłącze" xfId="28" builtinId="8"/>
    <cellStyle name="Komórka połączona 2" xfId="11"/>
    <cellStyle name="Komórka zaznaczona 2" xfId="12"/>
    <cellStyle name="Nagłówek 1 2" xfId="13"/>
    <cellStyle name="Nagłówek 2 2" xfId="14"/>
    <cellStyle name="Nagłówek 3 2" xfId="15"/>
    <cellStyle name="Nagłówek 4 2" xfId="16"/>
    <cellStyle name="Normalny" xfId="0" builtinId="0"/>
    <cellStyle name="Normalny 2" xfId="1"/>
    <cellStyle name="Normalny 2 2" xfId="17"/>
    <cellStyle name="Normalny 3" xfId="18"/>
    <cellStyle name="Normalny 4" xfId="27"/>
    <cellStyle name="Obliczenia 2" xfId="19"/>
    <cellStyle name="Styl 1" xfId="20"/>
    <cellStyle name="Suma 2" xfId="21"/>
    <cellStyle name="Tekst objaśnienia 2" xfId="22"/>
    <cellStyle name="Tekst ostrzeżenia 2" xfId="23"/>
    <cellStyle name="Tytuł 2" xfId="24"/>
    <cellStyle name="Uwaga 2" xfId="25"/>
    <cellStyle name="Walutowy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1</xdr:row>
      <xdr:rowOff>152400</xdr:rowOff>
    </xdr:from>
    <xdr:to>
      <xdr:col>14</xdr:col>
      <xdr:colOff>326914</xdr:colOff>
      <xdr:row>18</xdr:row>
      <xdr:rowOff>77277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" y="457200"/>
          <a:ext cx="4584589" cy="3639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14</xdr:row>
      <xdr:rowOff>133350</xdr:rowOff>
    </xdr:from>
    <xdr:to>
      <xdr:col>8</xdr:col>
      <xdr:colOff>335358</xdr:colOff>
      <xdr:row>31</xdr:row>
      <xdr:rowOff>50170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3781425"/>
          <a:ext cx="5297883" cy="2993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34</xdr:row>
      <xdr:rowOff>95250</xdr:rowOff>
    </xdr:from>
    <xdr:to>
      <xdr:col>15</xdr:col>
      <xdr:colOff>282886</xdr:colOff>
      <xdr:row>62</xdr:row>
      <xdr:rowOff>169991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6991350"/>
          <a:ext cx="10912786" cy="51515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38</xdr:row>
      <xdr:rowOff>142875</xdr:rowOff>
    </xdr:from>
    <xdr:to>
      <xdr:col>5</xdr:col>
      <xdr:colOff>1069864</xdr:colOff>
      <xdr:row>56</xdr:row>
      <xdr:rowOff>98195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229475"/>
          <a:ext cx="4584589" cy="32128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21</xdr:row>
      <xdr:rowOff>171450</xdr:rowOff>
    </xdr:from>
    <xdr:to>
      <xdr:col>9</xdr:col>
      <xdr:colOff>271017</xdr:colOff>
      <xdr:row>40</xdr:row>
      <xdr:rowOff>134788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4733925"/>
          <a:ext cx="5852667" cy="3401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17" sqref="A17"/>
    </sheetView>
  </sheetViews>
  <sheetFormatPr defaultRowHeight="14.25"/>
  <cols>
    <col min="1" max="1" width="111.875" customWidth="1"/>
  </cols>
  <sheetData>
    <row r="1" spans="1:1" ht="36" customHeight="1">
      <c r="A1" s="229" t="s">
        <v>163</v>
      </c>
    </row>
    <row r="2" spans="1:1" ht="29.25" customHeight="1">
      <c r="A2" s="230" t="s">
        <v>164</v>
      </c>
    </row>
    <row r="3" spans="1:1" ht="36.75" customHeight="1">
      <c r="A3" s="231" t="s">
        <v>166</v>
      </c>
    </row>
    <row r="4" spans="1:1" ht="28.5" customHeight="1">
      <c r="A4" s="230" t="s">
        <v>167</v>
      </c>
    </row>
    <row r="5" spans="1:1" ht="29.25" customHeight="1">
      <c r="A5" s="230" t="s">
        <v>168</v>
      </c>
    </row>
    <row r="6" spans="1:1" ht="25.5" customHeight="1">
      <c r="A6" s="230" t="s">
        <v>169</v>
      </c>
    </row>
    <row r="7" spans="1:1" ht="29.25" customHeight="1">
      <c r="A7" s="230" t="s">
        <v>170</v>
      </c>
    </row>
    <row r="8" spans="1:1" ht="36" customHeight="1">
      <c r="A8" s="231" t="s">
        <v>172</v>
      </c>
    </row>
    <row r="9" spans="1:1" ht="23.25" customHeight="1">
      <c r="A9" s="230" t="s">
        <v>173</v>
      </c>
    </row>
    <row r="10" spans="1:1" ht="31.5" customHeight="1">
      <c r="A10" s="230" t="s">
        <v>174</v>
      </c>
    </row>
    <row r="11" spans="1:1">
      <c r="A11" s="232"/>
    </row>
    <row r="12" spans="1:1">
      <c r="A12" s="232"/>
    </row>
    <row r="13" spans="1:1">
      <c r="A13" s="232"/>
    </row>
    <row r="14" spans="1:1">
      <c r="A14" s="232"/>
    </row>
    <row r="15" spans="1:1">
      <c r="A15" s="232"/>
    </row>
    <row r="16" spans="1:1">
      <c r="A16" s="232"/>
    </row>
  </sheetData>
  <hyperlinks>
    <hyperlink ref="A2" location="'Tab. 1.1'!A1" display="Tab. 1.1. Powierzchnia i ludność w Polsce według województw (stan w dniu 31.12) "/>
    <hyperlink ref="A3" location="'Tab. 1.2'!A1" display="Tabela 1.2.  Liczba ludności (stan w dniu 31.12) oraz procentowy udział ludności miejskiej i wiejskiej województwa małopolskiego w latach 2007-2017    "/>
    <hyperlink ref="A4" location="'Tab. 1.3'!A1" display="Tabela  1.3.  Ludność w liczbach bezwzględnych w województwie małopolskim według powiatów (stan w dniu 31.12) "/>
    <hyperlink ref="A5" location="'Tab. 1.4'!A1" display="Tabela 1.4.  Ruch naturalny ludności w liczbach bezwzględnych w województwie małopolskim według powiatów"/>
    <hyperlink ref="A6" location="'Tab. 1.5'!A1" display="Tabela 1.5.   Charakterystyka ludności ze względu na zamieszkanie w województwie małopolskim według powiatów (stan w dniu 31.12)"/>
    <hyperlink ref="A7" location="'Tab. 1.6'!A1" display="Tabela  1.6.   Migracje ludności w województwie małopolskim"/>
    <hyperlink ref="A8" location="'Tab. 1.7'!A1" display="Tabela 1.7.  Struktura ludności w wieku produkcyjnym i nieprodukcyjnym w województwie małopolskim według powiatów (stan w dniu 31.12.)      "/>
    <hyperlink ref="A9" location="'Tab. 1.8'!A1" display="Tabela 1.8.  Struktura ludności według płci i grup wiekowych w województwie małopolskim (stan w dniu 31.12.)"/>
    <hyperlink ref="A10" location="'Tab. 1.9'!A1" display="Tabela 1.9.  Struktura ludności według grup wiekowych w powiatach województwa małopolskiego  wg stanu w dniu  31.12.2017 r. 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B33" sqref="B33"/>
    </sheetView>
  </sheetViews>
  <sheetFormatPr defaultRowHeight="14.25"/>
  <cols>
    <col min="1" max="1" width="16.625" customWidth="1"/>
    <col min="2" max="2" width="10.25" customWidth="1"/>
    <col min="3" max="10" width="10.125" customWidth="1"/>
    <col min="11" max="11" width="11.75" customWidth="1"/>
  </cols>
  <sheetData>
    <row r="1" spans="1:12" ht="15.75">
      <c r="A1" s="309" t="s">
        <v>174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2" ht="7.5" customHeight="1" thickBot="1">
      <c r="A2" s="3"/>
      <c r="B2" s="3"/>
      <c r="C2" s="3"/>
      <c r="D2" s="3"/>
      <c r="E2" s="310"/>
      <c r="F2" s="310"/>
      <c r="G2" s="45"/>
      <c r="H2" s="45"/>
      <c r="I2" s="3"/>
      <c r="J2" s="45"/>
      <c r="K2" s="45"/>
    </row>
    <row r="3" spans="1:12" ht="17.25" thickTop="1" thickBot="1">
      <c r="A3" s="302" t="s">
        <v>0</v>
      </c>
      <c r="B3" s="304" t="s">
        <v>44</v>
      </c>
      <c r="C3" s="306" t="s">
        <v>89</v>
      </c>
      <c r="D3" s="307"/>
      <c r="E3" s="307"/>
      <c r="F3" s="307"/>
      <c r="G3" s="307"/>
      <c r="H3" s="307"/>
      <c r="I3" s="307"/>
      <c r="J3" s="307"/>
      <c r="K3" s="308"/>
    </row>
    <row r="4" spans="1:12" ht="15" thickBot="1">
      <c r="A4" s="303"/>
      <c r="B4" s="305"/>
      <c r="C4" s="68" t="s">
        <v>90</v>
      </c>
      <c r="D4" s="71" t="s">
        <v>101</v>
      </c>
      <c r="E4" s="71" t="s">
        <v>102</v>
      </c>
      <c r="F4" s="73" t="s">
        <v>91</v>
      </c>
      <c r="G4" s="73" t="s">
        <v>92</v>
      </c>
      <c r="H4" s="73" t="s">
        <v>93</v>
      </c>
      <c r="I4" s="73" t="s">
        <v>94</v>
      </c>
      <c r="J4" s="73" t="s">
        <v>95</v>
      </c>
      <c r="K4" s="169" t="s">
        <v>96</v>
      </c>
    </row>
    <row r="5" spans="1:12" ht="11.25" customHeight="1" thickBot="1">
      <c r="A5" s="103">
        <v>1</v>
      </c>
      <c r="B5" s="104">
        <v>2</v>
      </c>
      <c r="C5" s="86">
        <v>3</v>
      </c>
      <c r="D5" s="86">
        <v>4</v>
      </c>
      <c r="E5" s="92">
        <v>5</v>
      </c>
      <c r="F5" s="105">
        <v>6</v>
      </c>
      <c r="G5" s="105">
        <v>7</v>
      </c>
      <c r="H5" s="105">
        <v>8</v>
      </c>
      <c r="I5" s="105">
        <v>9</v>
      </c>
      <c r="J5" s="105">
        <v>10</v>
      </c>
      <c r="K5" s="83">
        <v>11</v>
      </c>
    </row>
    <row r="6" spans="1:12" ht="14.25" customHeight="1">
      <c r="A6" s="32" t="s">
        <v>44</v>
      </c>
      <c r="B6" s="13">
        <v>3391380</v>
      </c>
      <c r="C6" s="122">
        <v>179359</v>
      </c>
      <c r="D6" s="123">
        <v>189902</v>
      </c>
      <c r="E6" s="122">
        <v>169614</v>
      </c>
      <c r="F6" s="123">
        <v>176087</v>
      </c>
      <c r="G6" s="124">
        <v>452305</v>
      </c>
      <c r="H6" s="124">
        <v>563730</v>
      </c>
      <c r="I6" s="125">
        <v>469772</v>
      </c>
      <c r="J6" s="166">
        <v>424190</v>
      </c>
      <c r="K6" s="167">
        <v>766421</v>
      </c>
      <c r="L6" s="119"/>
    </row>
    <row r="7" spans="1:12" ht="15">
      <c r="A7" s="59" t="s">
        <v>14</v>
      </c>
      <c r="B7" s="39"/>
      <c r="C7" s="39"/>
      <c r="D7" s="39"/>
      <c r="E7" s="39"/>
      <c r="F7" s="39"/>
      <c r="G7" s="6"/>
      <c r="H7" s="6"/>
      <c r="I7" s="6"/>
      <c r="J7" s="6"/>
      <c r="K7" s="168"/>
      <c r="L7" s="119"/>
    </row>
    <row r="8" spans="1:12" ht="15" customHeight="1">
      <c r="A8" s="74" t="s">
        <v>103</v>
      </c>
      <c r="B8" s="107">
        <v>767348</v>
      </c>
      <c r="C8" s="107">
        <v>41446</v>
      </c>
      <c r="D8" s="107">
        <v>37613</v>
      </c>
      <c r="E8" s="107">
        <v>30256</v>
      </c>
      <c r="F8" s="107">
        <v>30093</v>
      </c>
      <c r="G8" s="199">
        <v>86283</v>
      </c>
      <c r="H8" s="199">
        <v>146636</v>
      </c>
      <c r="I8" s="199">
        <v>106614</v>
      </c>
      <c r="J8" s="199">
        <v>87362</v>
      </c>
      <c r="K8" s="152">
        <v>201045</v>
      </c>
      <c r="L8" s="119"/>
    </row>
    <row r="9" spans="1:12" ht="15" customHeight="1">
      <c r="A9" s="74" t="s">
        <v>104</v>
      </c>
      <c r="B9" s="107">
        <v>84041</v>
      </c>
      <c r="C9" s="107">
        <v>4380</v>
      </c>
      <c r="D9" s="107">
        <v>4548</v>
      </c>
      <c r="E9" s="107">
        <v>4241</v>
      </c>
      <c r="F9" s="107">
        <v>4517</v>
      </c>
      <c r="G9" s="199">
        <v>10644</v>
      </c>
      <c r="H9" s="199">
        <v>13880</v>
      </c>
      <c r="I9" s="199">
        <v>11202</v>
      </c>
      <c r="J9" s="199">
        <v>10934</v>
      </c>
      <c r="K9" s="152">
        <v>19695</v>
      </c>
      <c r="L9" s="119"/>
    </row>
    <row r="10" spans="1:12" ht="15" customHeight="1">
      <c r="A10" s="74" t="s">
        <v>105</v>
      </c>
      <c r="B10" s="107">
        <v>109650</v>
      </c>
      <c r="C10" s="107">
        <v>4456</v>
      </c>
      <c r="D10" s="107">
        <v>4947</v>
      </c>
      <c r="E10" s="107">
        <v>4509</v>
      </c>
      <c r="F10" s="107">
        <v>5570</v>
      </c>
      <c r="G10" s="199">
        <v>12565</v>
      </c>
      <c r="H10" s="199">
        <v>17644</v>
      </c>
      <c r="I10" s="199">
        <v>15010</v>
      </c>
      <c r="J10" s="199">
        <v>14770</v>
      </c>
      <c r="K10" s="152">
        <v>30179</v>
      </c>
      <c r="L10" s="119"/>
    </row>
    <row r="11" spans="1:12" ht="15" customHeight="1">
      <c r="A11" s="74" t="s">
        <v>106</v>
      </c>
      <c r="B11" s="106">
        <v>106096</v>
      </c>
      <c r="C11" s="107">
        <v>6177</v>
      </c>
      <c r="D11" s="107">
        <v>6542</v>
      </c>
      <c r="E11" s="107">
        <v>5946</v>
      </c>
      <c r="F11" s="107">
        <v>5906</v>
      </c>
      <c r="G11" s="199">
        <v>15440</v>
      </c>
      <c r="H11" s="199">
        <v>17184</v>
      </c>
      <c r="I11" s="199">
        <v>14237</v>
      </c>
      <c r="J11" s="199">
        <v>12950</v>
      </c>
      <c r="K11" s="152">
        <v>21714</v>
      </c>
      <c r="L11" s="119"/>
    </row>
    <row r="12" spans="1:12" ht="15" customHeight="1">
      <c r="A12" s="74" t="s">
        <v>107</v>
      </c>
      <c r="B12" s="106">
        <v>93164</v>
      </c>
      <c r="C12" s="107">
        <v>4808</v>
      </c>
      <c r="D12" s="107">
        <v>5473</v>
      </c>
      <c r="E12" s="107">
        <v>5044</v>
      </c>
      <c r="F12" s="107">
        <v>5213</v>
      </c>
      <c r="G12" s="199">
        <v>13851</v>
      </c>
      <c r="H12" s="199">
        <v>14800</v>
      </c>
      <c r="I12" s="199">
        <v>12908</v>
      </c>
      <c r="J12" s="199">
        <v>11880</v>
      </c>
      <c r="K12" s="152">
        <v>19187</v>
      </c>
      <c r="L12" s="119"/>
    </row>
    <row r="13" spans="1:12" ht="15" customHeight="1">
      <c r="A13" s="74" t="s">
        <v>108</v>
      </c>
      <c r="B13" s="106">
        <v>125725</v>
      </c>
      <c r="C13" s="107">
        <v>5610</v>
      </c>
      <c r="D13" s="107">
        <v>6160</v>
      </c>
      <c r="E13" s="107">
        <v>5458</v>
      </c>
      <c r="F13" s="107">
        <v>5485</v>
      </c>
      <c r="G13" s="199">
        <v>15025</v>
      </c>
      <c r="H13" s="199">
        <v>20415</v>
      </c>
      <c r="I13" s="199">
        <v>17034</v>
      </c>
      <c r="J13" s="199">
        <v>17858</v>
      </c>
      <c r="K13" s="152">
        <v>32680</v>
      </c>
      <c r="L13" s="119"/>
    </row>
    <row r="14" spans="1:12" ht="15" customHeight="1">
      <c r="A14" s="74" t="s">
        <v>109</v>
      </c>
      <c r="B14" s="106">
        <v>59311</v>
      </c>
      <c r="C14" s="107">
        <v>2888</v>
      </c>
      <c r="D14" s="107">
        <v>3059</v>
      </c>
      <c r="E14" s="107">
        <v>2921</v>
      </c>
      <c r="F14" s="107">
        <v>3104</v>
      </c>
      <c r="G14" s="199">
        <v>8955</v>
      </c>
      <c r="H14" s="199">
        <v>9621</v>
      </c>
      <c r="I14" s="199">
        <v>8530</v>
      </c>
      <c r="J14" s="199">
        <v>7783</v>
      </c>
      <c r="K14" s="152">
        <v>12450</v>
      </c>
      <c r="L14" s="119"/>
    </row>
    <row r="15" spans="1:12" ht="15" customHeight="1">
      <c r="A15" s="74" t="s">
        <v>110</v>
      </c>
      <c r="B15" s="106">
        <v>109076</v>
      </c>
      <c r="C15" s="107">
        <v>5610</v>
      </c>
      <c r="D15" s="107">
        <v>6340</v>
      </c>
      <c r="E15" s="107">
        <v>5856</v>
      </c>
      <c r="F15" s="107">
        <v>5967</v>
      </c>
      <c r="G15" s="199">
        <v>15496</v>
      </c>
      <c r="H15" s="199">
        <v>16832</v>
      </c>
      <c r="I15" s="199">
        <v>14616</v>
      </c>
      <c r="J15" s="199">
        <v>14531</v>
      </c>
      <c r="K15" s="152">
        <v>23828</v>
      </c>
      <c r="L15" s="119"/>
    </row>
    <row r="16" spans="1:12" ht="15" customHeight="1">
      <c r="A16" s="74" t="s">
        <v>111</v>
      </c>
      <c r="B16" s="106">
        <v>274843</v>
      </c>
      <c r="C16" s="107">
        <v>14286</v>
      </c>
      <c r="D16" s="107">
        <v>16432</v>
      </c>
      <c r="E16" s="107">
        <v>14714</v>
      </c>
      <c r="F16" s="107">
        <v>15165</v>
      </c>
      <c r="G16" s="199">
        <v>35240</v>
      </c>
      <c r="H16" s="199">
        <v>45010</v>
      </c>
      <c r="I16" s="199">
        <v>40447</v>
      </c>
      <c r="J16" s="199">
        <v>34559</v>
      </c>
      <c r="K16" s="152">
        <v>58990</v>
      </c>
      <c r="L16" s="119"/>
    </row>
    <row r="17" spans="1:12" ht="15" customHeight="1">
      <c r="A17" s="74" t="s">
        <v>112</v>
      </c>
      <c r="B17" s="106">
        <v>130964</v>
      </c>
      <c r="C17" s="107">
        <v>8293</v>
      </c>
      <c r="D17" s="107">
        <v>8752</v>
      </c>
      <c r="E17" s="107">
        <v>8279</v>
      </c>
      <c r="F17" s="107">
        <v>8873</v>
      </c>
      <c r="G17" s="199">
        <v>20317</v>
      </c>
      <c r="H17" s="199">
        <v>19950</v>
      </c>
      <c r="I17" s="199">
        <v>17292</v>
      </c>
      <c r="J17" s="199">
        <v>15952</v>
      </c>
      <c r="K17" s="152">
        <v>23256</v>
      </c>
      <c r="L17" s="119"/>
    </row>
    <row r="18" spans="1:12" ht="15" customHeight="1">
      <c r="A18" s="74" t="s">
        <v>113</v>
      </c>
      <c r="B18" s="106">
        <v>49315</v>
      </c>
      <c r="C18" s="107">
        <v>2290</v>
      </c>
      <c r="D18" s="107">
        <v>2464</v>
      </c>
      <c r="E18" s="107">
        <v>2321</v>
      </c>
      <c r="F18" s="107">
        <v>2314</v>
      </c>
      <c r="G18" s="199">
        <v>6499</v>
      </c>
      <c r="H18" s="199">
        <v>7481</v>
      </c>
      <c r="I18" s="199">
        <v>6512</v>
      </c>
      <c r="J18" s="199">
        <v>6261</v>
      </c>
      <c r="K18" s="152">
        <v>13173</v>
      </c>
      <c r="L18" s="119"/>
    </row>
    <row r="19" spans="1:12" ht="15" customHeight="1">
      <c r="A19" s="74" t="s">
        <v>114</v>
      </c>
      <c r="B19" s="106">
        <v>126339</v>
      </c>
      <c r="C19" s="107">
        <v>7522</v>
      </c>
      <c r="D19" s="107">
        <v>8061</v>
      </c>
      <c r="E19" s="107">
        <v>7190</v>
      </c>
      <c r="F19" s="107">
        <v>7471</v>
      </c>
      <c r="G19" s="199">
        <v>18666</v>
      </c>
      <c r="H19" s="199">
        <v>20511</v>
      </c>
      <c r="I19" s="199">
        <v>17197</v>
      </c>
      <c r="J19" s="199">
        <v>15901</v>
      </c>
      <c r="K19" s="152">
        <v>23820</v>
      </c>
      <c r="L19" s="119"/>
    </row>
    <row r="20" spans="1:12" ht="15" customHeight="1">
      <c r="A20" s="74" t="s">
        <v>115</v>
      </c>
      <c r="B20" s="106">
        <v>214999</v>
      </c>
      <c r="C20" s="107">
        <v>13079</v>
      </c>
      <c r="D20" s="107">
        <v>14279</v>
      </c>
      <c r="E20" s="107">
        <v>13264</v>
      </c>
      <c r="F20" s="107">
        <v>14352</v>
      </c>
      <c r="G20" s="199">
        <v>33742</v>
      </c>
      <c r="H20" s="199">
        <v>32958</v>
      </c>
      <c r="I20" s="199">
        <v>28946</v>
      </c>
      <c r="J20" s="199">
        <v>26636</v>
      </c>
      <c r="K20" s="152">
        <v>37743</v>
      </c>
      <c r="L20" s="119"/>
    </row>
    <row r="21" spans="1:12" ht="15" customHeight="1">
      <c r="A21" s="74" t="s">
        <v>116</v>
      </c>
      <c r="B21" s="106">
        <v>191266</v>
      </c>
      <c r="C21" s="107">
        <v>10096</v>
      </c>
      <c r="D21" s="107">
        <v>11329</v>
      </c>
      <c r="E21" s="107">
        <v>10791</v>
      </c>
      <c r="F21" s="107">
        <v>11382</v>
      </c>
      <c r="G21" s="199">
        <v>28758</v>
      </c>
      <c r="H21" s="199">
        <v>30016</v>
      </c>
      <c r="I21" s="199">
        <v>26666</v>
      </c>
      <c r="J21" s="199">
        <v>24130</v>
      </c>
      <c r="K21" s="152">
        <v>38098</v>
      </c>
      <c r="L21" s="119"/>
    </row>
    <row r="22" spans="1:12" ht="15" customHeight="1">
      <c r="A22" s="74" t="s">
        <v>117</v>
      </c>
      <c r="B22" s="106">
        <v>112539</v>
      </c>
      <c r="C22" s="107">
        <v>4856</v>
      </c>
      <c r="D22" s="107">
        <v>5721</v>
      </c>
      <c r="E22" s="107">
        <v>5049</v>
      </c>
      <c r="F22" s="107">
        <v>5106</v>
      </c>
      <c r="G22" s="199">
        <v>13887</v>
      </c>
      <c r="H22" s="199">
        <v>17967</v>
      </c>
      <c r="I22" s="199">
        <v>15588</v>
      </c>
      <c r="J22" s="199">
        <v>14821</v>
      </c>
      <c r="K22" s="152">
        <v>29544</v>
      </c>
      <c r="L22" s="119"/>
    </row>
    <row r="23" spans="1:12" ht="15" customHeight="1">
      <c r="A23" s="74" t="s">
        <v>118</v>
      </c>
      <c r="B23" s="106">
        <v>154292</v>
      </c>
      <c r="C23" s="107">
        <v>7412</v>
      </c>
      <c r="D23" s="107">
        <v>8128</v>
      </c>
      <c r="E23" s="107">
        <v>7291</v>
      </c>
      <c r="F23" s="107">
        <v>7427</v>
      </c>
      <c r="G23" s="199">
        <v>19629</v>
      </c>
      <c r="H23" s="199">
        <v>24226</v>
      </c>
      <c r="I23" s="199">
        <v>21131</v>
      </c>
      <c r="J23" s="199">
        <v>21057</v>
      </c>
      <c r="K23" s="152">
        <v>37991</v>
      </c>
      <c r="L23" s="119"/>
    </row>
    <row r="24" spans="1:12" ht="15" customHeight="1">
      <c r="A24" s="74" t="s">
        <v>119</v>
      </c>
      <c r="B24" s="106">
        <v>43658</v>
      </c>
      <c r="C24" s="107">
        <v>2082</v>
      </c>
      <c r="D24" s="107">
        <v>2239</v>
      </c>
      <c r="E24" s="107">
        <v>2175</v>
      </c>
      <c r="F24" s="107">
        <v>2171</v>
      </c>
      <c r="G24" s="199">
        <v>6192</v>
      </c>
      <c r="H24" s="199">
        <v>6847</v>
      </c>
      <c r="I24" s="199">
        <v>6071</v>
      </c>
      <c r="J24" s="199">
        <v>5469</v>
      </c>
      <c r="K24" s="152">
        <v>10412</v>
      </c>
      <c r="L24" s="119"/>
    </row>
    <row r="25" spans="1:12" ht="15" customHeight="1">
      <c r="A25" s="74" t="s">
        <v>120</v>
      </c>
      <c r="B25" s="106">
        <v>84317</v>
      </c>
      <c r="C25" s="107">
        <v>4433</v>
      </c>
      <c r="D25" s="107">
        <v>4990</v>
      </c>
      <c r="E25" s="107">
        <v>4615</v>
      </c>
      <c r="F25" s="107">
        <v>4811</v>
      </c>
      <c r="G25" s="199">
        <v>12425</v>
      </c>
      <c r="H25" s="199">
        <v>12972</v>
      </c>
      <c r="I25" s="199">
        <v>11449</v>
      </c>
      <c r="J25" s="199">
        <v>10727</v>
      </c>
      <c r="K25" s="152">
        <v>17895</v>
      </c>
      <c r="L25" s="119"/>
    </row>
    <row r="26" spans="1:12" ht="15" customHeight="1">
      <c r="A26" s="74" t="s">
        <v>121</v>
      </c>
      <c r="B26" s="106">
        <v>201268</v>
      </c>
      <c r="C26" s="107">
        <v>10244</v>
      </c>
      <c r="D26" s="107">
        <v>11508</v>
      </c>
      <c r="E26" s="107">
        <v>10709</v>
      </c>
      <c r="F26" s="107">
        <v>11987</v>
      </c>
      <c r="G26" s="199">
        <v>30797</v>
      </c>
      <c r="H26" s="199">
        <v>31402</v>
      </c>
      <c r="I26" s="199">
        <v>28154</v>
      </c>
      <c r="J26" s="199">
        <v>26182</v>
      </c>
      <c r="K26" s="152">
        <v>40285</v>
      </c>
      <c r="L26" s="119"/>
    </row>
    <row r="27" spans="1:12" ht="15">
      <c r="A27" s="74" t="s">
        <v>122</v>
      </c>
      <c r="B27" s="106">
        <v>68034</v>
      </c>
      <c r="C27" s="107">
        <v>3591</v>
      </c>
      <c r="D27" s="107">
        <v>3825</v>
      </c>
      <c r="E27" s="107">
        <v>3465</v>
      </c>
      <c r="F27" s="107">
        <v>3743</v>
      </c>
      <c r="G27" s="199">
        <v>9438</v>
      </c>
      <c r="H27" s="199">
        <v>10558</v>
      </c>
      <c r="I27" s="199">
        <v>9208</v>
      </c>
      <c r="J27" s="199">
        <v>8795</v>
      </c>
      <c r="K27" s="152">
        <v>15411</v>
      </c>
      <c r="L27" s="119"/>
    </row>
    <row r="28" spans="1:12" ht="15">
      <c r="A28" s="74" t="s">
        <v>123</v>
      </c>
      <c r="B28" s="106">
        <v>159938</v>
      </c>
      <c r="C28" s="107">
        <v>8585</v>
      </c>
      <c r="D28" s="107">
        <v>9381</v>
      </c>
      <c r="E28" s="107">
        <v>8557</v>
      </c>
      <c r="F28" s="107">
        <v>8789</v>
      </c>
      <c r="G28" s="199">
        <v>22251</v>
      </c>
      <c r="H28" s="199">
        <v>25148</v>
      </c>
      <c r="I28" s="199">
        <v>22479</v>
      </c>
      <c r="J28" s="199">
        <v>20609</v>
      </c>
      <c r="K28" s="152">
        <v>34139</v>
      </c>
      <c r="L28" s="119"/>
    </row>
    <row r="29" spans="1:12" ht="15.75" thickBot="1">
      <c r="A29" s="75" t="s">
        <v>124</v>
      </c>
      <c r="B29" s="109">
        <v>125197</v>
      </c>
      <c r="C29" s="110">
        <v>7215</v>
      </c>
      <c r="D29" s="110">
        <v>8111</v>
      </c>
      <c r="E29" s="110">
        <v>6963</v>
      </c>
      <c r="F29" s="110">
        <v>6641</v>
      </c>
      <c r="G29" s="200">
        <v>16205</v>
      </c>
      <c r="H29" s="200">
        <v>21672</v>
      </c>
      <c r="I29" s="200">
        <v>18481</v>
      </c>
      <c r="J29" s="200">
        <v>15023</v>
      </c>
      <c r="K29" s="155">
        <v>24886</v>
      </c>
      <c r="L29" s="119"/>
    </row>
    <row r="30" spans="1:12" ht="15.75" thickTop="1">
      <c r="A30" s="250" t="s">
        <v>10</v>
      </c>
      <c r="B30" s="250"/>
      <c r="C30" s="250"/>
      <c r="D30" s="250"/>
      <c r="E30" s="250"/>
      <c r="F30" s="250"/>
      <c r="G30" s="72"/>
      <c r="H30" s="72"/>
      <c r="I30" s="72"/>
      <c r="J30" s="72"/>
      <c r="K30" s="3"/>
    </row>
    <row r="32" spans="1:12">
      <c r="C32" s="119"/>
      <c r="D32" s="119"/>
      <c r="E32" s="119"/>
      <c r="F32" s="119"/>
      <c r="G32" s="119"/>
      <c r="H32" s="119"/>
      <c r="I32" s="119"/>
      <c r="J32" s="119"/>
      <c r="K32" s="119"/>
    </row>
    <row r="33" spans="3:11">
      <c r="C33" s="119"/>
      <c r="D33" s="119"/>
      <c r="E33" s="119"/>
      <c r="F33" s="119"/>
      <c r="G33" s="119"/>
      <c r="H33" s="119"/>
      <c r="I33" s="119"/>
      <c r="J33" s="119"/>
      <c r="K33" s="119"/>
    </row>
  </sheetData>
  <mergeCells count="6">
    <mergeCell ref="A30:F30"/>
    <mergeCell ref="A3:A4"/>
    <mergeCell ref="B3:B4"/>
    <mergeCell ref="C3:K3"/>
    <mergeCell ref="A1:K1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30" sqref="D30"/>
    </sheetView>
  </sheetViews>
  <sheetFormatPr defaultRowHeight="14.25"/>
  <cols>
    <col min="1" max="1" width="16.625" customWidth="1"/>
    <col min="2" max="2" width="7.125" customWidth="1"/>
    <col min="3" max="3" width="11.5" customWidth="1"/>
    <col min="4" max="7" width="10.625" customWidth="1"/>
    <col min="8" max="8" width="9.875" bestFit="1" customWidth="1"/>
  </cols>
  <sheetData>
    <row r="1" spans="1:10" ht="24" customHeight="1" thickBot="1">
      <c r="A1" s="233" t="s">
        <v>162</v>
      </c>
      <c r="B1" s="234"/>
      <c r="C1" s="234"/>
      <c r="D1" s="234"/>
      <c r="E1" s="234"/>
      <c r="F1" s="234"/>
      <c r="G1" s="234"/>
    </row>
    <row r="2" spans="1:10" ht="24" customHeight="1" thickTop="1" thickBot="1">
      <c r="A2" s="236" t="s">
        <v>0</v>
      </c>
      <c r="B2" s="237"/>
      <c r="C2" s="240" t="s">
        <v>152</v>
      </c>
      <c r="D2" s="240" t="s">
        <v>133</v>
      </c>
      <c r="E2" s="242" t="s">
        <v>151</v>
      </c>
      <c r="F2" s="242"/>
      <c r="G2" s="243"/>
    </row>
    <row r="3" spans="1:10" ht="24" customHeight="1" thickBot="1">
      <c r="A3" s="238"/>
      <c r="B3" s="239"/>
      <c r="C3" s="241"/>
      <c r="D3" s="241"/>
      <c r="E3" s="77" t="s">
        <v>4</v>
      </c>
      <c r="F3" s="89" t="s">
        <v>11</v>
      </c>
      <c r="G3" s="129" t="s">
        <v>12</v>
      </c>
    </row>
    <row r="4" spans="1:10" ht="11.25" customHeight="1" thickBot="1">
      <c r="A4" s="244">
        <v>1</v>
      </c>
      <c r="B4" s="245"/>
      <c r="C4" s="162">
        <v>2</v>
      </c>
      <c r="D4" s="162">
        <v>3</v>
      </c>
      <c r="E4" s="160">
        <v>4</v>
      </c>
      <c r="F4" s="128">
        <v>5</v>
      </c>
      <c r="G4" s="161">
        <v>6</v>
      </c>
    </row>
    <row r="5" spans="1:10" ht="18.75" customHeight="1">
      <c r="A5" s="132" t="s">
        <v>134</v>
      </c>
      <c r="B5" s="130" t="s">
        <v>126</v>
      </c>
      <c r="C5" s="42">
        <v>312679</v>
      </c>
      <c r="D5" s="42">
        <v>123</v>
      </c>
      <c r="E5" s="142">
        <v>38437239</v>
      </c>
      <c r="F5" s="42">
        <v>18597991</v>
      </c>
      <c r="G5" s="177">
        <v>19839248</v>
      </c>
      <c r="H5" s="119"/>
    </row>
    <row r="6" spans="1:10" ht="16.5" customHeight="1">
      <c r="A6" s="131"/>
      <c r="B6" s="130" t="s">
        <v>157</v>
      </c>
      <c r="C6" s="42">
        <v>312679</v>
      </c>
      <c r="D6" s="42">
        <f>E6/C6</f>
        <v>122.91516859143083</v>
      </c>
      <c r="E6" s="34">
        <v>38432992</v>
      </c>
      <c r="F6" s="33">
        <v>18593166</v>
      </c>
      <c r="G6" s="17">
        <v>19839826</v>
      </c>
      <c r="H6" s="119"/>
    </row>
    <row r="7" spans="1:10" ht="16.5" customHeight="1">
      <c r="A7" s="131"/>
      <c r="B7" s="210" t="s">
        <v>160</v>
      </c>
      <c r="C7" s="42">
        <v>312679</v>
      </c>
      <c r="D7" s="143">
        <v>123</v>
      </c>
      <c r="E7" s="36">
        <v>38433558</v>
      </c>
      <c r="F7" s="36">
        <v>18593175</v>
      </c>
      <c r="G7" s="13">
        <v>19840383</v>
      </c>
      <c r="H7" s="119"/>
    </row>
    <row r="8" spans="1:10" ht="16.5" customHeight="1">
      <c r="A8" s="131"/>
      <c r="B8" s="130"/>
      <c r="C8" s="42"/>
      <c r="D8" s="42"/>
      <c r="E8" s="34"/>
      <c r="F8" s="34"/>
      <c r="G8" s="17"/>
      <c r="H8" s="119"/>
    </row>
    <row r="9" spans="1:10" ht="16.5" customHeight="1">
      <c r="A9" s="131" t="s">
        <v>135</v>
      </c>
      <c r="B9" s="130"/>
      <c r="C9" s="42">
        <v>19947</v>
      </c>
      <c r="D9" s="42">
        <v>146</v>
      </c>
      <c r="E9" s="34">
        <v>2902547</v>
      </c>
      <c r="F9" s="34">
        <v>1395407</v>
      </c>
      <c r="G9" s="17">
        <v>1507140</v>
      </c>
      <c r="H9" s="119"/>
      <c r="J9" s="119"/>
    </row>
    <row r="10" spans="1:10" ht="16.5" customHeight="1">
      <c r="A10" s="131" t="s">
        <v>136</v>
      </c>
      <c r="B10" s="130"/>
      <c r="C10" s="42">
        <v>17972</v>
      </c>
      <c r="D10" s="42">
        <v>116</v>
      </c>
      <c r="E10" s="34">
        <v>2082944</v>
      </c>
      <c r="F10" s="34">
        <v>1009311</v>
      </c>
      <c r="G10" s="17">
        <v>1073633</v>
      </c>
      <c r="H10" s="119"/>
      <c r="J10" s="119"/>
    </row>
    <row r="11" spans="1:10" ht="16.5" customHeight="1">
      <c r="A11" s="131" t="s">
        <v>137</v>
      </c>
      <c r="B11" s="130"/>
      <c r="C11" s="42">
        <v>25122</v>
      </c>
      <c r="D11" s="42">
        <v>85</v>
      </c>
      <c r="E11" s="34">
        <v>2126317</v>
      </c>
      <c r="F11" s="34">
        <v>1030453</v>
      </c>
      <c r="G11" s="17">
        <v>1095864</v>
      </c>
      <c r="H11" s="119"/>
      <c r="J11" s="119"/>
    </row>
    <row r="12" spans="1:10" ht="16.5" customHeight="1">
      <c r="A12" s="131" t="s">
        <v>138</v>
      </c>
      <c r="B12" s="130"/>
      <c r="C12" s="42">
        <v>13988</v>
      </c>
      <c r="D12" s="42">
        <v>73</v>
      </c>
      <c r="E12" s="34">
        <v>1016832</v>
      </c>
      <c r="F12" s="34">
        <v>494930</v>
      </c>
      <c r="G12" s="17">
        <v>521902</v>
      </c>
      <c r="H12" s="119"/>
      <c r="J12" s="119"/>
    </row>
    <row r="13" spans="1:10" ht="16.5" customHeight="1">
      <c r="A13" s="131" t="s">
        <v>148</v>
      </c>
      <c r="B13" s="130"/>
      <c r="C13" s="42">
        <v>18219</v>
      </c>
      <c r="D13" s="42">
        <v>136</v>
      </c>
      <c r="E13" s="34">
        <v>2476315</v>
      </c>
      <c r="F13" s="34">
        <v>1179869</v>
      </c>
      <c r="G13" s="17">
        <v>1296446</v>
      </c>
      <c r="H13" s="119"/>
      <c r="J13" s="119"/>
    </row>
    <row r="14" spans="1:10" ht="16.5" customHeight="1">
      <c r="A14" s="132" t="s">
        <v>139</v>
      </c>
      <c r="B14" s="133"/>
      <c r="C14" s="143">
        <v>15183</v>
      </c>
      <c r="D14" s="143">
        <v>223</v>
      </c>
      <c r="E14" s="36">
        <v>3391380</v>
      </c>
      <c r="F14" s="36">
        <v>1645986</v>
      </c>
      <c r="G14" s="13">
        <v>1745394</v>
      </c>
      <c r="H14" s="119"/>
      <c r="J14" s="119"/>
    </row>
    <row r="15" spans="1:10" ht="16.5" customHeight="1">
      <c r="A15" s="131" t="s">
        <v>140</v>
      </c>
      <c r="B15" s="130"/>
      <c r="C15" s="42">
        <v>35558</v>
      </c>
      <c r="D15" s="42">
        <v>151</v>
      </c>
      <c r="E15" s="34">
        <v>5384617</v>
      </c>
      <c r="F15" s="34">
        <v>2576174</v>
      </c>
      <c r="G15" s="17">
        <v>2808443</v>
      </c>
      <c r="H15" s="119"/>
      <c r="J15" s="119"/>
    </row>
    <row r="16" spans="1:10" ht="16.5" customHeight="1">
      <c r="A16" s="131" t="s">
        <v>141</v>
      </c>
      <c r="B16" s="130"/>
      <c r="C16" s="42">
        <v>9412</v>
      </c>
      <c r="D16" s="42">
        <v>105</v>
      </c>
      <c r="E16" s="34">
        <v>990069</v>
      </c>
      <c r="F16" s="34">
        <v>478960</v>
      </c>
      <c r="G16" s="17">
        <v>511109</v>
      </c>
      <c r="H16" s="119"/>
      <c r="J16" s="119"/>
    </row>
    <row r="17" spans="1:10" ht="16.5" customHeight="1">
      <c r="A17" s="131" t="s">
        <v>142</v>
      </c>
      <c r="B17" s="130"/>
      <c r="C17" s="42">
        <v>17846</v>
      </c>
      <c r="D17" s="42">
        <v>119</v>
      </c>
      <c r="E17" s="34">
        <v>2129138</v>
      </c>
      <c r="F17" s="34">
        <v>1042812</v>
      </c>
      <c r="G17" s="17">
        <v>1086326</v>
      </c>
      <c r="H17" s="119"/>
      <c r="J17" s="119"/>
    </row>
    <row r="18" spans="1:10" ht="16.5" customHeight="1">
      <c r="A18" s="131" t="s">
        <v>143</v>
      </c>
      <c r="B18" s="130"/>
      <c r="C18" s="42">
        <v>20187</v>
      </c>
      <c r="D18" s="42">
        <v>59</v>
      </c>
      <c r="E18" s="34">
        <v>1184548</v>
      </c>
      <c r="F18" s="34">
        <v>577406</v>
      </c>
      <c r="G18" s="17">
        <v>607142</v>
      </c>
      <c r="H18" s="119"/>
      <c r="J18" s="119"/>
    </row>
    <row r="19" spans="1:10" ht="16.5" customHeight="1">
      <c r="A19" s="131" t="s">
        <v>144</v>
      </c>
      <c r="B19" s="130"/>
      <c r="C19" s="42">
        <v>18310</v>
      </c>
      <c r="D19" s="42">
        <v>127</v>
      </c>
      <c r="E19" s="34">
        <v>2324251</v>
      </c>
      <c r="F19" s="34">
        <v>1131951</v>
      </c>
      <c r="G19" s="17">
        <v>1192300</v>
      </c>
      <c r="H19" s="119"/>
      <c r="J19" s="119"/>
    </row>
    <row r="20" spans="1:10" ht="16.5" customHeight="1">
      <c r="A20" s="131" t="s">
        <v>145</v>
      </c>
      <c r="B20" s="130"/>
      <c r="C20" s="42">
        <v>12333</v>
      </c>
      <c r="D20" s="42">
        <v>369</v>
      </c>
      <c r="E20" s="34">
        <v>4548180</v>
      </c>
      <c r="F20" s="34">
        <v>2192913</v>
      </c>
      <c r="G20" s="17">
        <v>2355267</v>
      </c>
      <c r="H20" s="119"/>
      <c r="J20" s="119"/>
    </row>
    <row r="21" spans="1:10" ht="16.5" customHeight="1">
      <c r="A21" s="131" t="s">
        <v>149</v>
      </c>
      <c r="B21" s="130"/>
      <c r="C21" s="42">
        <v>11711</v>
      </c>
      <c r="D21" s="42">
        <v>107</v>
      </c>
      <c r="E21" s="34">
        <v>1247732</v>
      </c>
      <c r="F21" s="34">
        <v>608515</v>
      </c>
      <c r="G21" s="17">
        <v>639217</v>
      </c>
      <c r="H21" s="119"/>
      <c r="J21" s="119"/>
    </row>
    <row r="22" spans="1:10" ht="16.5" customHeight="1">
      <c r="A22" s="131" t="s">
        <v>150</v>
      </c>
      <c r="B22" s="130"/>
      <c r="C22" s="42">
        <v>24173</v>
      </c>
      <c r="D22" s="42">
        <v>59</v>
      </c>
      <c r="E22" s="34">
        <v>1433945</v>
      </c>
      <c r="F22" s="34">
        <v>701585</v>
      </c>
      <c r="G22" s="17">
        <v>732360</v>
      </c>
      <c r="H22" s="119"/>
      <c r="J22" s="119"/>
    </row>
    <row r="23" spans="1:10" ht="16.5" customHeight="1">
      <c r="A23" s="131" t="s">
        <v>146</v>
      </c>
      <c r="B23" s="130"/>
      <c r="C23" s="42">
        <v>29826</v>
      </c>
      <c r="D23" s="42">
        <v>117</v>
      </c>
      <c r="E23" s="34">
        <v>3489210</v>
      </c>
      <c r="F23" s="34">
        <v>1697701</v>
      </c>
      <c r="G23" s="17">
        <v>1791509</v>
      </c>
      <c r="H23" s="119"/>
      <c r="J23" s="119"/>
    </row>
    <row r="24" spans="1:10" ht="16.5" customHeight="1" thickBot="1">
      <c r="A24" s="134" t="s">
        <v>147</v>
      </c>
      <c r="B24" s="135"/>
      <c r="C24" s="44">
        <v>22892</v>
      </c>
      <c r="D24" s="42">
        <v>75</v>
      </c>
      <c r="E24" s="34">
        <v>1705533</v>
      </c>
      <c r="F24" s="69">
        <v>829202</v>
      </c>
      <c r="G24" s="209">
        <v>876331</v>
      </c>
      <c r="H24" s="119"/>
      <c r="J24" s="119"/>
    </row>
    <row r="25" spans="1:10" ht="12" customHeight="1" thickTop="1">
      <c r="A25" s="235" t="s">
        <v>155</v>
      </c>
      <c r="B25" s="235"/>
      <c r="C25" s="235"/>
      <c r="D25" s="235"/>
      <c r="E25" s="235"/>
      <c r="F25" s="235"/>
      <c r="G25" s="235"/>
      <c r="H25" s="170"/>
      <c r="I25" s="170"/>
    </row>
  </sheetData>
  <mergeCells count="7">
    <mergeCell ref="A1:G1"/>
    <mergeCell ref="A25:G25"/>
    <mergeCell ref="A2:B3"/>
    <mergeCell ref="C2:C3"/>
    <mergeCell ref="D2:D3"/>
    <mergeCell ref="E2:G2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K1"/>
    </sheetView>
  </sheetViews>
  <sheetFormatPr defaultRowHeight="14.25"/>
  <cols>
    <col min="1" max="1" width="16.25" customWidth="1"/>
    <col min="12" max="12" width="9" customWidth="1"/>
  </cols>
  <sheetData>
    <row r="1" spans="1:12" ht="38.25" customHeight="1" thickBot="1">
      <c r="A1" s="246" t="s">
        <v>165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2" ht="22.5" customHeight="1" thickTop="1" thickBot="1">
      <c r="A2" s="248" t="s">
        <v>0</v>
      </c>
      <c r="B2" s="251" t="s">
        <v>1</v>
      </c>
      <c r="C2" s="252"/>
      <c r="D2" s="252"/>
      <c r="E2" s="252"/>
      <c r="F2" s="252"/>
      <c r="G2" s="252"/>
      <c r="H2" s="252"/>
      <c r="I2" s="252"/>
      <c r="J2" s="252"/>
      <c r="K2" s="252"/>
      <c r="L2" s="253"/>
    </row>
    <row r="3" spans="1:12" ht="24" customHeight="1" thickBot="1">
      <c r="A3" s="249"/>
      <c r="B3" s="76">
        <v>2007</v>
      </c>
      <c r="C3" s="76">
        <v>2008</v>
      </c>
      <c r="D3" s="76">
        <v>2009</v>
      </c>
      <c r="E3" s="76">
        <v>2010</v>
      </c>
      <c r="F3" s="77">
        <v>2011</v>
      </c>
      <c r="G3" s="78">
        <v>2012</v>
      </c>
      <c r="H3" s="78">
        <v>2013</v>
      </c>
      <c r="I3" s="78">
        <v>2014</v>
      </c>
      <c r="J3" s="171">
        <v>2015</v>
      </c>
      <c r="K3" s="171">
        <v>2016</v>
      </c>
      <c r="L3" s="91">
        <v>2017</v>
      </c>
    </row>
    <row r="4" spans="1:12" ht="11.25" customHeight="1" thickBot="1">
      <c r="A4" s="79">
        <v>1</v>
      </c>
      <c r="B4" s="80">
        <v>2</v>
      </c>
      <c r="C4" s="80">
        <v>3</v>
      </c>
      <c r="D4" s="80">
        <v>4</v>
      </c>
      <c r="E4" s="80">
        <v>5</v>
      </c>
      <c r="F4" s="80">
        <v>6</v>
      </c>
      <c r="G4" s="81">
        <v>7</v>
      </c>
      <c r="H4" s="82">
        <v>8</v>
      </c>
      <c r="I4" s="82">
        <v>9</v>
      </c>
      <c r="J4" s="82">
        <v>10</v>
      </c>
      <c r="K4" s="82">
        <v>11</v>
      </c>
      <c r="L4" s="83">
        <v>12</v>
      </c>
    </row>
    <row r="5" spans="1:12" ht="18" customHeight="1">
      <c r="A5" s="2" t="s">
        <v>2</v>
      </c>
      <c r="B5" s="4"/>
      <c r="C5" s="4"/>
      <c r="D5" s="4"/>
      <c r="E5" s="4"/>
      <c r="F5" s="5"/>
      <c r="G5" s="3"/>
      <c r="H5" s="7"/>
      <c r="I5" s="7"/>
      <c r="J5" s="7"/>
      <c r="K5" s="7"/>
      <c r="L5" s="8"/>
    </row>
    <row r="6" spans="1:12" ht="15">
      <c r="A6" s="2" t="s">
        <v>3</v>
      </c>
      <c r="B6" s="4"/>
      <c r="C6" s="4"/>
      <c r="D6" s="4"/>
      <c r="E6" s="4"/>
      <c r="F6" s="5"/>
      <c r="G6" s="3"/>
      <c r="H6" s="7"/>
      <c r="I6" s="7"/>
      <c r="J6" s="7"/>
      <c r="K6" s="7"/>
      <c r="L6" s="8"/>
    </row>
    <row r="7" spans="1:12" ht="20.100000000000001" customHeight="1">
      <c r="A7" s="9" t="s">
        <v>4</v>
      </c>
      <c r="B7" s="10">
        <v>3279036</v>
      </c>
      <c r="C7" s="10">
        <v>3287136</v>
      </c>
      <c r="D7" s="10">
        <v>3298270</v>
      </c>
      <c r="E7" s="11">
        <v>3310094</v>
      </c>
      <c r="F7" s="1">
        <v>3346796</v>
      </c>
      <c r="G7" s="12">
        <v>3354077</v>
      </c>
      <c r="H7" s="12">
        <v>3360581</v>
      </c>
      <c r="I7" s="12">
        <v>3368336</v>
      </c>
      <c r="J7" s="12">
        <v>3372618</v>
      </c>
      <c r="K7" s="12">
        <v>3382260</v>
      </c>
      <c r="L7" s="13">
        <v>3391380</v>
      </c>
    </row>
    <row r="8" spans="1:12" ht="20.100000000000001" customHeight="1">
      <c r="A8" s="9" t="s">
        <v>5</v>
      </c>
      <c r="B8" s="4">
        <v>1619751</v>
      </c>
      <c r="C8" s="4">
        <v>1617316</v>
      </c>
      <c r="D8" s="4">
        <v>1624829</v>
      </c>
      <c r="E8" s="14">
        <v>1627838</v>
      </c>
      <c r="F8" s="15">
        <v>1641853</v>
      </c>
      <c r="G8" s="16">
        <v>1639330</v>
      </c>
      <c r="H8" s="16">
        <v>1637252</v>
      </c>
      <c r="I8" s="16">
        <v>1637619</v>
      </c>
      <c r="J8" s="16">
        <v>1634901</v>
      </c>
      <c r="K8" s="16">
        <v>1637397</v>
      </c>
      <c r="L8" s="173">
        <v>1637850</v>
      </c>
    </row>
    <row r="9" spans="1:12" ht="20.100000000000001" customHeight="1" thickBot="1">
      <c r="A9" s="18" t="s">
        <v>6</v>
      </c>
      <c r="B9" s="19">
        <v>1659285</v>
      </c>
      <c r="C9" s="20">
        <v>1669820</v>
      </c>
      <c r="D9" s="19">
        <v>1673441</v>
      </c>
      <c r="E9" s="20">
        <v>1682256</v>
      </c>
      <c r="F9" s="21">
        <v>1704943</v>
      </c>
      <c r="G9" s="22">
        <v>1714747</v>
      </c>
      <c r="H9" s="22">
        <v>1723329</v>
      </c>
      <c r="I9" s="22">
        <v>1730717</v>
      </c>
      <c r="J9" s="22">
        <v>1737717</v>
      </c>
      <c r="K9" s="22">
        <v>1744863</v>
      </c>
      <c r="L9" s="174">
        <v>1753530</v>
      </c>
    </row>
    <row r="10" spans="1:12" ht="30">
      <c r="A10" s="23" t="s">
        <v>7</v>
      </c>
      <c r="B10" s="4"/>
      <c r="C10" s="4"/>
      <c r="D10" s="4"/>
      <c r="E10" s="4"/>
      <c r="F10" s="5"/>
      <c r="G10" s="3"/>
      <c r="H10" s="7"/>
      <c r="I10" s="7"/>
      <c r="J10" s="7"/>
      <c r="K10" s="7"/>
      <c r="L10" s="17"/>
    </row>
    <row r="11" spans="1:12" ht="20.100000000000001" customHeight="1">
      <c r="A11" s="9" t="s">
        <v>8</v>
      </c>
      <c r="B11" s="4">
        <v>49.4</v>
      </c>
      <c r="C11" s="4">
        <v>49.2</v>
      </c>
      <c r="D11" s="4">
        <v>49.3</v>
      </c>
      <c r="E11" s="4">
        <v>49.2</v>
      </c>
      <c r="F11" s="24">
        <v>49.1</v>
      </c>
      <c r="G11" s="7">
        <v>48.9</v>
      </c>
      <c r="H11" s="7">
        <v>48.7</v>
      </c>
      <c r="I11" s="7">
        <v>48.6</v>
      </c>
      <c r="J11" s="7">
        <v>48.5</v>
      </c>
      <c r="K11" s="7">
        <v>48.4</v>
      </c>
      <c r="L11" s="211">
        <v>48.294499584240043</v>
      </c>
    </row>
    <row r="12" spans="1:12" ht="20.100000000000001" customHeight="1" thickBot="1">
      <c r="A12" s="25" t="s">
        <v>9</v>
      </c>
      <c r="B12" s="26">
        <v>50.6</v>
      </c>
      <c r="C12" s="26">
        <v>50.8</v>
      </c>
      <c r="D12" s="26">
        <v>50.7</v>
      </c>
      <c r="E12" s="26">
        <v>50.8</v>
      </c>
      <c r="F12" s="27">
        <v>50.9</v>
      </c>
      <c r="G12" s="28">
        <v>51.1</v>
      </c>
      <c r="H12" s="28">
        <v>51.3</v>
      </c>
      <c r="I12" s="28">
        <v>51.4</v>
      </c>
      <c r="J12" s="28">
        <v>51.5</v>
      </c>
      <c r="K12" s="28">
        <v>51.6</v>
      </c>
      <c r="L12" s="212">
        <v>51.705500415759957</v>
      </c>
    </row>
    <row r="13" spans="1:12" ht="15.75" thickTop="1">
      <c r="A13" s="250" t="s">
        <v>10</v>
      </c>
      <c r="B13" s="250"/>
      <c r="C13" s="250"/>
      <c r="D13" s="250"/>
      <c r="E13" s="250"/>
      <c r="F13" s="250"/>
      <c r="G13" s="3"/>
      <c r="H13" s="3"/>
      <c r="I13" s="3"/>
      <c r="J13" s="3"/>
      <c r="K13" s="3"/>
    </row>
    <row r="14" spans="1:12" ht="15">
      <c r="A14" s="208"/>
      <c r="B14" s="208"/>
      <c r="C14" s="208"/>
      <c r="D14" s="208"/>
      <c r="E14" s="208"/>
      <c r="F14" s="208"/>
      <c r="G14" s="3"/>
      <c r="H14" s="3"/>
      <c r="I14" s="3"/>
      <c r="J14" s="3"/>
      <c r="K14" s="3"/>
    </row>
  </sheetData>
  <mergeCells count="4">
    <mergeCell ref="A1:K1"/>
    <mergeCell ref="A2:A3"/>
    <mergeCell ref="A13:F1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I14" sqref="I14"/>
    </sheetView>
  </sheetViews>
  <sheetFormatPr defaultRowHeight="14.25"/>
  <cols>
    <col min="1" max="1" width="9.875" customWidth="1"/>
    <col min="2" max="2" width="6.125" customWidth="1"/>
    <col min="3" max="3" width="11.5" customWidth="1"/>
    <col min="4" max="7" width="10.625" customWidth="1"/>
    <col min="9" max="9" width="9.375" bestFit="1" customWidth="1"/>
  </cols>
  <sheetData>
    <row r="1" spans="1:14" ht="36" customHeight="1" thickBot="1">
      <c r="A1" s="246" t="s">
        <v>167</v>
      </c>
      <c r="B1" s="246"/>
      <c r="C1" s="246"/>
      <c r="D1" s="247"/>
      <c r="E1" s="246"/>
      <c r="F1" s="246"/>
      <c r="G1" s="246"/>
    </row>
    <row r="2" spans="1:14" ht="23.25" customHeight="1" thickTop="1" thickBot="1">
      <c r="A2" s="236" t="s">
        <v>0</v>
      </c>
      <c r="B2" s="237"/>
      <c r="C2" s="240" t="s">
        <v>132</v>
      </c>
      <c r="D2" s="240" t="s">
        <v>133</v>
      </c>
      <c r="E2" s="242" t="s">
        <v>151</v>
      </c>
      <c r="F2" s="242"/>
      <c r="G2" s="243"/>
      <c r="I2" s="221"/>
      <c r="J2" s="221"/>
      <c r="K2" s="221"/>
      <c r="L2" s="221"/>
      <c r="M2" s="221"/>
      <c r="N2" s="221"/>
    </row>
    <row r="3" spans="1:14" ht="24" customHeight="1" thickBot="1">
      <c r="A3" s="254"/>
      <c r="B3" s="255"/>
      <c r="C3" s="241"/>
      <c r="D3" s="241"/>
      <c r="E3" s="77" t="s">
        <v>4</v>
      </c>
      <c r="F3" s="89" t="s">
        <v>11</v>
      </c>
      <c r="G3" s="129" t="s">
        <v>12</v>
      </c>
      <c r="I3" s="221"/>
      <c r="J3" s="221"/>
      <c r="K3" s="221"/>
      <c r="L3" s="221"/>
      <c r="M3" s="221"/>
      <c r="N3" s="221"/>
    </row>
    <row r="4" spans="1:14" ht="11.25" customHeight="1" thickBot="1">
      <c r="A4" s="256">
        <v>1</v>
      </c>
      <c r="B4" s="257"/>
      <c r="C4" s="105">
        <v>2</v>
      </c>
      <c r="D4" s="128">
        <v>3</v>
      </c>
      <c r="E4" s="86">
        <v>4</v>
      </c>
      <c r="F4" s="86">
        <v>5</v>
      </c>
      <c r="G4" s="87">
        <v>6</v>
      </c>
      <c r="I4" s="221"/>
      <c r="J4" s="221"/>
      <c r="K4" s="221"/>
      <c r="L4" s="221"/>
      <c r="M4" s="221"/>
      <c r="N4" s="221"/>
    </row>
    <row r="5" spans="1:14" ht="15">
      <c r="A5" s="32" t="s">
        <v>13</v>
      </c>
      <c r="B5" s="84" t="s">
        <v>125</v>
      </c>
      <c r="C5" s="137">
        <v>15183</v>
      </c>
      <c r="D5" s="136">
        <v>222.13119936771389</v>
      </c>
      <c r="E5" s="34">
        <v>3372618</v>
      </c>
      <c r="F5" s="33">
        <v>1636707</v>
      </c>
      <c r="G5" s="17">
        <v>1735911</v>
      </c>
      <c r="I5" s="221"/>
      <c r="J5" s="221"/>
      <c r="K5" s="221"/>
      <c r="L5" s="221"/>
      <c r="M5" s="221"/>
      <c r="N5" s="221"/>
    </row>
    <row r="6" spans="1:14" ht="15">
      <c r="A6" s="31"/>
      <c r="B6" s="84" t="s">
        <v>156</v>
      </c>
      <c r="C6" s="137">
        <v>15183</v>
      </c>
      <c r="D6" s="136">
        <v>222.76625172890732</v>
      </c>
      <c r="E6" s="34">
        <v>3382260</v>
      </c>
      <c r="F6" s="33">
        <v>1641317</v>
      </c>
      <c r="G6" s="17">
        <v>1740943</v>
      </c>
      <c r="I6" s="221"/>
      <c r="J6" s="221"/>
      <c r="K6" s="221"/>
      <c r="L6" s="221"/>
      <c r="M6" s="221"/>
      <c r="N6" s="221"/>
    </row>
    <row r="7" spans="1:14" ht="15">
      <c r="A7" s="35"/>
      <c r="B7" s="85" t="s">
        <v>160</v>
      </c>
      <c r="C7" s="143">
        <v>15183</v>
      </c>
      <c r="D7" s="143">
        <v>223</v>
      </c>
      <c r="E7" s="36">
        <v>3391380</v>
      </c>
      <c r="F7" s="37">
        <v>1645986</v>
      </c>
      <c r="G7" s="13">
        <v>1745394</v>
      </c>
      <c r="I7" s="220"/>
      <c r="J7" s="221"/>
      <c r="K7" s="221"/>
      <c r="L7" s="221"/>
      <c r="M7" s="221"/>
      <c r="N7" s="221"/>
    </row>
    <row r="8" spans="1:14" ht="15">
      <c r="A8" s="38" t="s">
        <v>14</v>
      </c>
      <c r="B8" s="3"/>
      <c r="C8" s="140"/>
      <c r="D8" s="139"/>
      <c r="E8" s="40"/>
      <c r="F8" s="24"/>
      <c r="G8" s="8"/>
      <c r="I8" s="221"/>
      <c r="J8" s="221"/>
      <c r="K8" s="221"/>
      <c r="L8" s="221"/>
      <c r="M8" s="221"/>
      <c r="N8" s="221"/>
    </row>
    <row r="9" spans="1:14" ht="15">
      <c r="A9" s="213" t="s">
        <v>15</v>
      </c>
      <c r="B9" s="214"/>
      <c r="C9" s="106">
        <v>327</v>
      </c>
      <c r="D9" s="136">
        <v>2346.6299694189602</v>
      </c>
      <c r="E9" s="106">
        <v>767348</v>
      </c>
      <c r="F9" s="172">
        <v>358138</v>
      </c>
      <c r="G9" s="108">
        <v>409210</v>
      </c>
      <c r="I9" s="219"/>
      <c r="J9" s="219"/>
      <c r="K9" s="219"/>
      <c r="L9" s="221"/>
      <c r="M9" s="222"/>
      <c r="N9" s="218"/>
    </row>
    <row r="10" spans="1:14" ht="15">
      <c r="A10" s="213" t="s">
        <v>16</v>
      </c>
      <c r="B10" s="215"/>
      <c r="C10" s="106">
        <v>58</v>
      </c>
      <c r="D10" s="136">
        <v>1448.9827586206898</v>
      </c>
      <c r="E10" s="106">
        <v>84041</v>
      </c>
      <c r="F10" s="172">
        <v>40151</v>
      </c>
      <c r="G10" s="108">
        <v>43890</v>
      </c>
      <c r="I10" s="219"/>
      <c r="J10" s="219"/>
      <c r="K10" s="219"/>
      <c r="L10" s="221"/>
      <c r="M10" s="222"/>
      <c r="N10" s="218"/>
    </row>
    <row r="11" spans="1:14" ht="15">
      <c r="A11" s="213" t="s">
        <v>17</v>
      </c>
      <c r="B11" s="215"/>
      <c r="C11" s="106">
        <v>72</v>
      </c>
      <c r="D11" s="136">
        <v>1522.9166666666667</v>
      </c>
      <c r="E11" s="106">
        <v>109650</v>
      </c>
      <c r="F11" s="172">
        <v>51811</v>
      </c>
      <c r="G11" s="108">
        <v>57839</v>
      </c>
      <c r="I11" s="219"/>
      <c r="J11" s="219"/>
      <c r="K11" s="219"/>
      <c r="L11" s="221"/>
      <c r="M11" s="222"/>
      <c r="N11" s="218"/>
    </row>
    <row r="12" spans="1:14" ht="15">
      <c r="A12" s="213" t="s">
        <v>18</v>
      </c>
      <c r="B12" s="215"/>
      <c r="C12" s="106">
        <v>649</v>
      </c>
      <c r="D12" s="136">
        <v>163.47611710323574</v>
      </c>
      <c r="E12" s="106">
        <v>106096</v>
      </c>
      <c r="F12" s="172">
        <v>52324</v>
      </c>
      <c r="G12" s="108">
        <v>53772</v>
      </c>
      <c r="I12" s="219"/>
      <c r="J12" s="219"/>
      <c r="K12" s="219"/>
      <c r="L12" s="221"/>
      <c r="M12" s="222"/>
      <c r="N12" s="218"/>
    </row>
    <row r="13" spans="1:14" ht="15">
      <c r="A13" s="213" t="s">
        <v>19</v>
      </c>
      <c r="B13" s="215"/>
      <c r="C13" s="106">
        <v>591</v>
      </c>
      <c r="D13" s="136">
        <v>157.63790186125212</v>
      </c>
      <c r="E13" s="106">
        <v>93164</v>
      </c>
      <c r="F13" s="172">
        <v>46217</v>
      </c>
      <c r="G13" s="108">
        <v>46947</v>
      </c>
      <c r="I13" s="219"/>
      <c r="J13" s="219"/>
      <c r="K13" s="219"/>
      <c r="L13" s="221"/>
      <c r="M13" s="222"/>
      <c r="N13" s="218"/>
    </row>
    <row r="14" spans="1:14" ht="15">
      <c r="A14" s="213" t="s">
        <v>20</v>
      </c>
      <c r="B14" s="215"/>
      <c r="C14" s="106">
        <v>370</v>
      </c>
      <c r="D14" s="136">
        <v>339.79729729729729</v>
      </c>
      <c r="E14" s="106">
        <v>125725</v>
      </c>
      <c r="F14" s="172">
        <v>60827</v>
      </c>
      <c r="G14" s="108">
        <v>64898</v>
      </c>
      <c r="I14" s="219"/>
      <c r="J14" s="219"/>
      <c r="K14" s="219"/>
      <c r="L14" s="221"/>
      <c r="M14" s="222"/>
      <c r="N14" s="218"/>
    </row>
    <row r="15" spans="1:14" ht="15">
      <c r="A15" s="213" t="s">
        <v>21</v>
      </c>
      <c r="B15" s="215"/>
      <c r="C15" s="106">
        <v>530</v>
      </c>
      <c r="D15" s="136">
        <v>111.90754716981132</v>
      </c>
      <c r="E15" s="106">
        <v>59311</v>
      </c>
      <c r="F15" s="172">
        <v>29576</v>
      </c>
      <c r="G15" s="108">
        <v>29735</v>
      </c>
      <c r="I15" s="219"/>
      <c r="J15" s="219"/>
      <c r="K15" s="219"/>
      <c r="L15" s="221"/>
      <c r="M15" s="222"/>
      <c r="N15" s="218"/>
    </row>
    <row r="16" spans="1:14" ht="15">
      <c r="A16" s="213" t="s">
        <v>22</v>
      </c>
      <c r="B16" s="215"/>
      <c r="C16" s="106">
        <v>966</v>
      </c>
      <c r="D16" s="136">
        <v>112.91511387163561</v>
      </c>
      <c r="E16" s="106">
        <v>109076</v>
      </c>
      <c r="F16" s="172">
        <v>54025</v>
      </c>
      <c r="G16" s="108">
        <v>55051</v>
      </c>
      <c r="I16" s="219"/>
      <c r="J16" s="219"/>
      <c r="K16" s="219"/>
      <c r="L16" s="221"/>
      <c r="M16" s="222"/>
      <c r="N16" s="218"/>
    </row>
    <row r="17" spans="1:14" ht="15">
      <c r="A17" s="213" t="s">
        <v>23</v>
      </c>
      <c r="B17" s="215"/>
      <c r="C17" s="106">
        <v>1231</v>
      </c>
      <c r="D17" s="136">
        <v>223.268074735987</v>
      </c>
      <c r="E17" s="106">
        <v>274843</v>
      </c>
      <c r="F17" s="172">
        <v>134524</v>
      </c>
      <c r="G17" s="108">
        <v>140319</v>
      </c>
      <c r="I17" s="219"/>
      <c r="J17" s="219"/>
      <c r="K17" s="219"/>
      <c r="L17" s="221"/>
      <c r="M17" s="222"/>
      <c r="N17" s="218"/>
    </row>
    <row r="18" spans="1:14" ht="15">
      <c r="A18" s="213" t="s">
        <v>24</v>
      </c>
      <c r="B18" s="215"/>
      <c r="C18" s="106">
        <v>951</v>
      </c>
      <c r="D18" s="136">
        <v>137.71188222923237</v>
      </c>
      <c r="E18" s="106">
        <v>130964</v>
      </c>
      <c r="F18" s="172">
        <v>65520</v>
      </c>
      <c r="G18" s="108">
        <v>65444</v>
      </c>
      <c r="I18" s="219"/>
      <c r="J18" s="219"/>
      <c r="K18" s="219"/>
      <c r="L18" s="221"/>
      <c r="M18" s="222"/>
      <c r="N18" s="218"/>
    </row>
    <row r="19" spans="1:14" ht="15">
      <c r="A19" s="213" t="s">
        <v>25</v>
      </c>
      <c r="B19" s="215"/>
      <c r="C19" s="106">
        <v>676</v>
      </c>
      <c r="D19" s="136">
        <v>72.951183431952657</v>
      </c>
      <c r="E19" s="106">
        <v>49315</v>
      </c>
      <c r="F19" s="172">
        <v>24278</v>
      </c>
      <c r="G19" s="108">
        <v>25037</v>
      </c>
      <c r="I19" s="219"/>
      <c r="J19" s="219"/>
      <c r="K19" s="219"/>
      <c r="L19" s="221"/>
      <c r="M19" s="222"/>
      <c r="N19" s="218"/>
    </row>
    <row r="20" spans="1:14" ht="15">
      <c r="A20" s="213" t="s">
        <v>26</v>
      </c>
      <c r="B20" s="215"/>
      <c r="C20" s="106">
        <v>673</v>
      </c>
      <c r="D20" s="136">
        <v>187.72511144130758</v>
      </c>
      <c r="E20" s="106">
        <v>126339</v>
      </c>
      <c r="F20" s="172">
        <v>62675</v>
      </c>
      <c r="G20" s="108">
        <v>63664</v>
      </c>
      <c r="I20" s="219"/>
      <c r="J20" s="219"/>
      <c r="K20" s="219"/>
      <c r="L20" s="221"/>
      <c r="M20" s="222"/>
      <c r="N20" s="218"/>
    </row>
    <row r="21" spans="1:14" ht="15">
      <c r="A21" s="213" t="s">
        <v>27</v>
      </c>
      <c r="B21" s="215"/>
      <c r="C21" s="106">
        <v>1549</v>
      </c>
      <c r="D21" s="136">
        <v>138.79857972885733</v>
      </c>
      <c r="E21" s="106">
        <v>214999</v>
      </c>
      <c r="F21" s="172">
        <v>107145</v>
      </c>
      <c r="G21" s="108">
        <v>107854</v>
      </c>
      <c r="I21" s="219"/>
      <c r="J21" s="219"/>
      <c r="K21" s="219"/>
      <c r="L21" s="221"/>
      <c r="M21" s="222"/>
      <c r="N21" s="218"/>
    </row>
    <row r="22" spans="1:14" ht="15">
      <c r="A22" s="213" t="s">
        <v>28</v>
      </c>
      <c r="B22" s="215"/>
      <c r="C22" s="106">
        <v>1474</v>
      </c>
      <c r="D22" s="136">
        <v>129.75983717774761</v>
      </c>
      <c r="E22" s="106">
        <v>191266</v>
      </c>
      <c r="F22" s="172">
        <v>93645</v>
      </c>
      <c r="G22" s="108">
        <v>97621</v>
      </c>
      <c r="I22" s="219"/>
      <c r="J22" s="219"/>
      <c r="K22" s="219"/>
      <c r="L22" s="221"/>
      <c r="M22" s="222"/>
      <c r="N22" s="218"/>
    </row>
    <row r="23" spans="1:14" ht="15">
      <c r="A23" s="213" t="s">
        <v>29</v>
      </c>
      <c r="B23" s="215"/>
      <c r="C23" s="106">
        <v>618</v>
      </c>
      <c r="D23" s="136">
        <v>182.10194174757282</v>
      </c>
      <c r="E23" s="106">
        <v>112539</v>
      </c>
      <c r="F23" s="172">
        <v>54721</v>
      </c>
      <c r="G23" s="108">
        <v>57818</v>
      </c>
      <c r="I23" s="219"/>
      <c r="J23" s="219"/>
      <c r="K23" s="219"/>
      <c r="L23" s="221"/>
      <c r="M23" s="222"/>
      <c r="N23" s="218"/>
    </row>
    <row r="24" spans="1:14" ht="15">
      <c r="A24" s="213" t="s">
        <v>30</v>
      </c>
      <c r="B24" s="215"/>
      <c r="C24" s="106">
        <v>406</v>
      </c>
      <c r="D24" s="136">
        <v>380.02955665024632</v>
      </c>
      <c r="E24" s="106">
        <v>154292</v>
      </c>
      <c r="F24" s="172">
        <v>75036</v>
      </c>
      <c r="G24" s="108">
        <v>79256</v>
      </c>
      <c r="I24" s="219"/>
      <c r="J24" s="219"/>
      <c r="K24" s="219"/>
      <c r="L24" s="221"/>
      <c r="M24" s="222"/>
      <c r="N24" s="218"/>
    </row>
    <row r="25" spans="1:14" ht="15">
      <c r="A25" s="213" t="s">
        <v>31</v>
      </c>
      <c r="B25" s="215"/>
      <c r="C25" s="106">
        <v>415</v>
      </c>
      <c r="D25" s="136">
        <v>105.2</v>
      </c>
      <c r="E25" s="106">
        <v>43658</v>
      </c>
      <c r="F25" s="172">
        <v>21483</v>
      </c>
      <c r="G25" s="108">
        <v>22175</v>
      </c>
      <c r="I25" s="219"/>
      <c r="J25" s="219"/>
      <c r="K25" s="219"/>
      <c r="L25" s="221"/>
      <c r="M25" s="222"/>
      <c r="N25" s="218"/>
    </row>
    <row r="26" spans="1:14" ht="15">
      <c r="A26" s="213" t="s">
        <v>32</v>
      </c>
      <c r="B26" s="215"/>
      <c r="C26" s="106">
        <v>686</v>
      </c>
      <c r="D26" s="136">
        <v>122.91107871720116</v>
      </c>
      <c r="E26" s="106">
        <v>84317</v>
      </c>
      <c r="F26" s="172">
        <v>41775</v>
      </c>
      <c r="G26" s="108">
        <v>42542</v>
      </c>
      <c r="I26" s="219"/>
      <c r="J26" s="219"/>
      <c r="K26" s="219"/>
      <c r="L26" s="221"/>
      <c r="M26" s="222"/>
      <c r="N26" s="218"/>
    </row>
    <row r="27" spans="1:14" ht="15">
      <c r="A27" s="213" t="s">
        <v>33</v>
      </c>
      <c r="B27" s="215"/>
      <c r="C27" s="106">
        <v>1412</v>
      </c>
      <c r="D27" s="136">
        <v>142.54107648725213</v>
      </c>
      <c r="E27" s="106">
        <v>201268</v>
      </c>
      <c r="F27" s="172">
        <v>99808</v>
      </c>
      <c r="G27" s="108">
        <v>101460</v>
      </c>
      <c r="I27" s="219"/>
      <c r="J27" s="219"/>
      <c r="K27" s="219"/>
      <c r="L27" s="221"/>
      <c r="M27" s="222"/>
      <c r="N27" s="218"/>
    </row>
    <row r="28" spans="1:14" ht="15">
      <c r="A28" s="213" t="s">
        <v>34</v>
      </c>
      <c r="B28" s="215"/>
      <c r="C28" s="106">
        <v>472</v>
      </c>
      <c r="D28" s="136">
        <v>144.13983050847457</v>
      </c>
      <c r="E28" s="106">
        <v>68034</v>
      </c>
      <c r="F28" s="172">
        <v>32798</v>
      </c>
      <c r="G28" s="108">
        <v>35236</v>
      </c>
      <c r="I28" s="219"/>
      <c r="J28" s="219"/>
      <c r="K28" s="219"/>
      <c r="L28" s="221"/>
      <c r="M28" s="222"/>
      <c r="N28" s="218"/>
    </row>
    <row r="29" spans="1:14" ht="15">
      <c r="A29" s="213" t="s">
        <v>35</v>
      </c>
      <c r="B29" s="215"/>
      <c r="C29" s="106">
        <v>646</v>
      </c>
      <c r="D29" s="136">
        <v>247.58204334365325</v>
      </c>
      <c r="E29" s="106">
        <v>159938</v>
      </c>
      <c r="F29" s="172">
        <v>78398</v>
      </c>
      <c r="G29" s="108">
        <v>81540</v>
      </c>
      <c r="I29" s="219"/>
      <c r="J29" s="219"/>
      <c r="K29" s="219"/>
      <c r="L29" s="221"/>
      <c r="M29" s="222"/>
      <c r="N29" s="218"/>
    </row>
    <row r="30" spans="1:14" ht="15.75" thickBot="1">
      <c r="A30" s="216" t="s">
        <v>36</v>
      </c>
      <c r="B30" s="217"/>
      <c r="C30" s="106">
        <v>411</v>
      </c>
      <c r="D30" s="136">
        <v>304.61557177615572</v>
      </c>
      <c r="E30" s="106">
        <v>125197</v>
      </c>
      <c r="F30" s="172">
        <v>61111</v>
      </c>
      <c r="G30" s="108">
        <v>64086</v>
      </c>
      <c r="I30" s="219"/>
      <c r="J30" s="219"/>
      <c r="K30" s="219"/>
      <c r="L30" s="221"/>
      <c r="M30" s="222"/>
      <c r="N30" s="218"/>
    </row>
    <row r="31" spans="1:14" ht="15" thickTop="1">
      <c r="A31" s="250" t="s">
        <v>10</v>
      </c>
      <c r="B31" s="250"/>
      <c r="C31" s="250"/>
      <c r="D31" s="250"/>
      <c r="E31" s="250"/>
      <c r="F31" s="250"/>
      <c r="G31" s="250"/>
    </row>
    <row r="32" spans="1:14">
      <c r="E32" s="119"/>
      <c r="F32" s="119"/>
      <c r="G32" s="119"/>
    </row>
    <row r="35" ht="15" customHeight="1"/>
  </sheetData>
  <mergeCells count="7">
    <mergeCell ref="A31:G31"/>
    <mergeCell ref="A1:G1"/>
    <mergeCell ref="A2:B3"/>
    <mergeCell ref="E2:G2"/>
    <mergeCell ref="A4:B4"/>
    <mergeCell ref="C2:C3"/>
    <mergeCell ref="D2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F1"/>
    </sheetView>
  </sheetViews>
  <sheetFormatPr defaultRowHeight="14.25"/>
  <cols>
    <col min="1" max="1" width="11.25" customWidth="1"/>
    <col min="2" max="2" width="10.125" customWidth="1"/>
    <col min="3" max="3" width="14.75" customWidth="1"/>
    <col min="4" max="4" width="15.25" customWidth="1"/>
    <col min="5" max="5" width="15" customWidth="1"/>
    <col min="6" max="6" width="18.75" customWidth="1"/>
  </cols>
  <sheetData>
    <row r="1" spans="1:7" ht="34.5" customHeight="1" thickBot="1">
      <c r="A1" s="246" t="s">
        <v>168</v>
      </c>
      <c r="B1" s="246"/>
      <c r="C1" s="246"/>
      <c r="D1" s="246"/>
      <c r="E1" s="246"/>
      <c r="F1" s="246"/>
      <c r="G1" s="30"/>
    </row>
    <row r="2" spans="1:7" ht="16.5" thickTop="1" thickBot="1">
      <c r="A2" s="261" t="s">
        <v>0</v>
      </c>
      <c r="B2" s="262"/>
      <c r="C2" s="240" t="s">
        <v>37</v>
      </c>
      <c r="D2" s="251" t="s">
        <v>38</v>
      </c>
      <c r="E2" s="269"/>
      <c r="F2" s="270" t="s">
        <v>39</v>
      </c>
      <c r="G2" s="30"/>
    </row>
    <row r="3" spans="1:7" ht="15">
      <c r="A3" s="263"/>
      <c r="B3" s="264"/>
      <c r="C3" s="267"/>
      <c r="D3" s="273" t="s">
        <v>4</v>
      </c>
      <c r="E3" s="273" t="s">
        <v>40</v>
      </c>
      <c r="F3" s="271"/>
      <c r="G3" s="30"/>
    </row>
    <row r="4" spans="1:7" ht="15.75" thickBot="1">
      <c r="A4" s="265"/>
      <c r="B4" s="266"/>
      <c r="C4" s="268"/>
      <c r="D4" s="274"/>
      <c r="E4" s="274"/>
      <c r="F4" s="272"/>
      <c r="G4" s="30"/>
    </row>
    <row r="5" spans="1:7" ht="11.25" customHeight="1" thickBot="1">
      <c r="A5" s="256">
        <v>1</v>
      </c>
      <c r="B5" s="258"/>
      <c r="C5" s="86">
        <v>2</v>
      </c>
      <c r="D5" s="86">
        <v>3</v>
      </c>
      <c r="E5" s="86">
        <v>4</v>
      </c>
      <c r="F5" s="87">
        <v>5</v>
      </c>
      <c r="G5" s="30"/>
    </row>
    <row r="6" spans="1:7" ht="15">
      <c r="A6" s="32" t="s">
        <v>41</v>
      </c>
      <c r="B6" s="84" t="s">
        <v>126</v>
      </c>
      <c r="C6" s="106">
        <v>34721</v>
      </c>
      <c r="D6" s="106">
        <v>31384</v>
      </c>
      <c r="E6" s="106">
        <v>96</v>
      </c>
      <c r="F6" s="113">
        <v>3337</v>
      </c>
      <c r="G6" s="30"/>
    </row>
    <row r="7" spans="1:7" ht="15">
      <c r="A7" s="46"/>
      <c r="B7" s="85" t="s">
        <v>157</v>
      </c>
      <c r="C7" s="111">
        <v>36331</v>
      </c>
      <c r="D7" s="111">
        <v>30716</v>
      </c>
      <c r="E7" s="111">
        <v>122</v>
      </c>
      <c r="F7" s="112">
        <v>5615</v>
      </c>
      <c r="G7" s="30"/>
    </row>
    <row r="8" spans="1:7" ht="15">
      <c r="A8" s="41"/>
      <c r="B8" s="85" t="s">
        <v>160</v>
      </c>
      <c r="C8" s="111">
        <v>38161</v>
      </c>
      <c r="D8" s="111">
        <v>31852</v>
      </c>
      <c r="E8" s="111">
        <v>142</v>
      </c>
      <c r="F8" s="112">
        <v>6309</v>
      </c>
      <c r="G8" s="30"/>
    </row>
    <row r="9" spans="1:7" ht="15">
      <c r="A9" s="41"/>
      <c r="B9" s="3"/>
      <c r="C9" s="34"/>
      <c r="D9" s="42"/>
      <c r="E9" s="34"/>
      <c r="F9" s="17"/>
      <c r="G9" s="30"/>
    </row>
    <row r="10" spans="1:7" ht="15">
      <c r="A10" s="47" t="s">
        <v>42</v>
      </c>
      <c r="B10" s="3"/>
      <c r="C10" s="106">
        <v>18187</v>
      </c>
      <c r="D10" s="106">
        <v>16447</v>
      </c>
      <c r="E10" s="106">
        <v>59</v>
      </c>
      <c r="F10" s="113">
        <v>1740</v>
      </c>
      <c r="G10" s="30"/>
    </row>
    <row r="11" spans="1:7" ht="15">
      <c r="A11" s="41" t="s">
        <v>43</v>
      </c>
      <c r="B11" s="3"/>
      <c r="C11" s="106">
        <v>19974</v>
      </c>
      <c r="D11" s="106">
        <v>15405</v>
      </c>
      <c r="E11" s="106">
        <v>83</v>
      </c>
      <c r="F11" s="113">
        <v>4569</v>
      </c>
      <c r="G11" s="30"/>
    </row>
    <row r="12" spans="1:7" ht="15">
      <c r="A12" s="38" t="s">
        <v>14</v>
      </c>
      <c r="B12" s="3"/>
      <c r="C12" s="34"/>
      <c r="D12" s="34"/>
      <c r="E12" s="34"/>
      <c r="F12" s="17"/>
      <c r="G12" s="30"/>
    </row>
    <row r="13" spans="1:7" ht="15">
      <c r="A13" s="259" t="s">
        <v>15</v>
      </c>
      <c r="B13" s="260"/>
      <c r="C13" s="107">
        <v>9170</v>
      </c>
      <c r="D13" s="107">
        <v>7663</v>
      </c>
      <c r="E13" s="107">
        <v>22</v>
      </c>
      <c r="F13" s="108">
        <v>1507</v>
      </c>
      <c r="G13" s="30"/>
    </row>
    <row r="14" spans="1:7" ht="15">
      <c r="A14" s="259" t="s">
        <v>16</v>
      </c>
      <c r="B14" s="260"/>
      <c r="C14" s="107">
        <v>958</v>
      </c>
      <c r="D14" s="107">
        <v>760</v>
      </c>
      <c r="E14" s="107">
        <v>4</v>
      </c>
      <c r="F14" s="108">
        <v>198</v>
      </c>
      <c r="G14" s="30"/>
    </row>
    <row r="15" spans="1:7" ht="15">
      <c r="A15" s="259" t="s">
        <v>17</v>
      </c>
      <c r="B15" s="260"/>
      <c r="C15" s="107">
        <v>937</v>
      </c>
      <c r="D15" s="107">
        <v>1073</v>
      </c>
      <c r="E15" s="107">
        <v>5</v>
      </c>
      <c r="F15" s="108">
        <v>-136</v>
      </c>
      <c r="G15" s="30"/>
    </row>
    <row r="16" spans="1:7" ht="15">
      <c r="A16" s="41" t="s">
        <v>18</v>
      </c>
      <c r="B16" s="3"/>
      <c r="C16" s="107">
        <v>1305</v>
      </c>
      <c r="D16" s="107">
        <v>907</v>
      </c>
      <c r="E16" s="107">
        <v>2</v>
      </c>
      <c r="F16" s="108">
        <v>398</v>
      </c>
      <c r="G16" s="30"/>
    </row>
    <row r="17" spans="1:7" ht="15">
      <c r="A17" s="41" t="s">
        <v>19</v>
      </c>
      <c r="B17" s="3"/>
      <c r="C17" s="107">
        <v>1024</v>
      </c>
      <c r="D17" s="107">
        <v>834</v>
      </c>
      <c r="E17" s="107">
        <v>3</v>
      </c>
      <c r="F17" s="108">
        <v>190</v>
      </c>
      <c r="G17" s="30"/>
    </row>
    <row r="18" spans="1:7" ht="15">
      <c r="A18" s="41" t="s">
        <v>20</v>
      </c>
      <c r="B18" s="3"/>
      <c r="C18" s="107">
        <v>1159</v>
      </c>
      <c r="D18" s="107">
        <v>1355</v>
      </c>
      <c r="E18" s="107">
        <v>4</v>
      </c>
      <c r="F18" s="108">
        <v>-196</v>
      </c>
      <c r="G18" s="30"/>
    </row>
    <row r="19" spans="1:7" ht="15">
      <c r="A19" s="41" t="s">
        <v>21</v>
      </c>
      <c r="B19" s="3"/>
      <c r="C19" s="107">
        <v>627</v>
      </c>
      <c r="D19" s="107">
        <v>566</v>
      </c>
      <c r="E19" s="107">
        <v>5</v>
      </c>
      <c r="F19" s="108">
        <v>61</v>
      </c>
      <c r="G19" s="30"/>
    </row>
    <row r="20" spans="1:7" ht="15">
      <c r="A20" s="41" t="s">
        <v>22</v>
      </c>
      <c r="B20" s="3"/>
      <c r="C20" s="107">
        <v>1179</v>
      </c>
      <c r="D20" s="107">
        <v>1014</v>
      </c>
      <c r="E20" s="107">
        <v>5</v>
      </c>
      <c r="F20" s="108">
        <v>165</v>
      </c>
      <c r="G20" s="30"/>
    </row>
    <row r="21" spans="1:7" ht="15">
      <c r="A21" s="41" t="s">
        <v>23</v>
      </c>
      <c r="B21" s="3"/>
      <c r="C21" s="107">
        <v>2895</v>
      </c>
      <c r="D21" s="107">
        <v>2586</v>
      </c>
      <c r="E21" s="107">
        <v>6</v>
      </c>
      <c r="F21" s="108">
        <v>309</v>
      </c>
      <c r="G21" s="30"/>
    </row>
    <row r="22" spans="1:7" ht="15">
      <c r="A22" s="41" t="s">
        <v>24</v>
      </c>
      <c r="B22" s="3"/>
      <c r="C22" s="107">
        <v>1764</v>
      </c>
      <c r="D22" s="107">
        <v>1071</v>
      </c>
      <c r="E22" s="107">
        <v>10</v>
      </c>
      <c r="F22" s="108">
        <v>693</v>
      </c>
      <c r="G22" s="30"/>
    </row>
    <row r="23" spans="1:7" ht="15">
      <c r="A23" s="41" t="s">
        <v>25</v>
      </c>
      <c r="B23" s="3"/>
      <c r="C23" s="107">
        <v>473</v>
      </c>
      <c r="D23" s="107">
        <v>649</v>
      </c>
      <c r="E23" s="107">
        <v>1</v>
      </c>
      <c r="F23" s="108">
        <v>-176</v>
      </c>
      <c r="G23" s="30"/>
    </row>
    <row r="24" spans="1:7" ht="15">
      <c r="A24" s="41" t="s">
        <v>26</v>
      </c>
      <c r="B24" s="3"/>
      <c r="C24" s="107">
        <v>1574</v>
      </c>
      <c r="D24" s="107">
        <v>1063</v>
      </c>
      <c r="E24" s="107">
        <v>10</v>
      </c>
      <c r="F24" s="108">
        <v>511</v>
      </c>
      <c r="G24" s="30"/>
    </row>
    <row r="25" spans="1:7" ht="15">
      <c r="A25" s="41" t="s">
        <v>27</v>
      </c>
      <c r="B25" s="3"/>
      <c r="C25" s="107">
        <v>2777</v>
      </c>
      <c r="D25" s="107">
        <v>1620</v>
      </c>
      <c r="E25" s="107">
        <v>12</v>
      </c>
      <c r="F25" s="108">
        <v>1157</v>
      </c>
      <c r="G25" s="30"/>
    </row>
    <row r="26" spans="1:7" ht="15">
      <c r="A26" s="41" t="s">
        <v>28</v>
      </c>
      <c r="B26" s="3"/>
      <c r="C26" s="107">
        <v>2088</v>
      </c>
      <c r="D26" s="107">
        <v>1515</v>
      </c>
      <c r="E26" s="107">
        <v>14</v>
      </c>
      <c r="F26" s="108">
        <v>573</v>
      </c>
      <c r="G26" s="30"/>
    </row>
    <row r="27" spans="1:7" ht="15">
      <c r="A27" s="41" t="s">
        <v>29</v>
      </c>
      <c r="B27" s="3"/>
      <c r="C27" s="107">
        <v>1030</v>
      </c>
      <c r="D27" s="107">
        <v>1288</v>
      </c>
      <c r="E27" s="107">
        <v>4</v>
      </c>
      <c r="F27" s="108">
        <v>-258</v>
      </c>
      <c r="G27" s="30"/>
    </row>
    <row r="28" spans="1:7" ht="15">
      <c r="A28" s="41" t="s">
        <v>30</v>
      </c>
      <c r="B28" s="3"/>
      <c r="C28" s="107">
        <v>1528</v>
      </c>
      <c r="D28" s="107">
        <v>1626</v>
      </c>
      <c r="E28" s="107">
        <v>5</v>
      </c>
      <c r="F28" s="108">
        <v>-98</v>
      </c>
      <c r="G28" s="30"/>
    </row>
    <row r="29" spans="1:7" ht="15">
      <c r="A29" s="41" t="s">
        <v>31</v>
      </c>
      <c r="B29" s="3"/>
      <c r="C29" s="107">
        <v>445</v>
      </c>
      <c r="D29" s="107">
        <v>490</v>
      </c>
      <c r="E29" s="107" t="s">
        <v>158</v>
      </c>
      <c r="F29" s="108">
        <v>-45</v>
      </c>
      <c r="G29" s="30"/>
    </row>
    <row r="30" spans="1:7" ht="15">
      <c r="A30" s="41" t="s">
        <v>32</v>
      </c>
      <c r="B30" s="3"/>
      <c r="C30" s="107">
        <v>963</v>
      </c>
      <c r="D30" s="107">
        <v>806</v>
      </c>
      <c r="E30" s="107">
        <v>2</v>
      </c>
      <c r="F30" s="108">
        <v>157</v>
      </c>
      <c r="G30" s="30"/>
    </row>
    <row r="31" spans="1:7" ht="15">
      <c r="A31" s="41" t="s">
        <v>33</v>
      </c>
      <c r="B31" s="3"/>
      <c r="C31" s="107">
        <v>2158</v>
      </c>
      <c r="D31" s="107">
        <v>1740</v>
      </c>
      <c r="E31" s="107">
        <v>15</v>
      </c>
      <c r="F31" s="108">
        <v>418</v>
      </c>
      <c r="G31" s="30"/>
    </row>
    <row r="32" spans="1:7" ht="15">
      <c r="A32" s="41" t="s">
        <v>34</v>
      </c>
      <c r="B32" s="3"/>
      <c r="C32" s="107">
        <v>772</v>
      </c>
      <c r="D32" s="107">
        <v>629</v>
      </c>
      <c r="E32" s="107">
        <v>3</v>
      </c>
      <c r="F32" s="108">
        <v>143</v>
      </c>
      <c r="G32" s="30"/>
    </row>
    <row r="33" spans="1:7" ht="15">
      <c r="A33" s="41" t="s">
        <v>35</v>
      </c>
      <c r="B33" s="3"/>
      <c r="C33" s="107">
        <v>1848</v>
      </c>
      <c r="D33" s="107">
        <v>1569</v>
      </c>
      <c r="E33" s="107">
        <v>6</v>
      </c>
      <c r="F33" s="108">
        <v>279</v>
      </c>
      <c r="G33" s="30"/>
    </row>
    <row r="34" spans="1:7" ht="15.75" thickBot="1">
      <c r="A34" s="43" t="s">
        <v>36</v>
      </c>
      <c r="B34" s="50"/>
      <c r="C34" s="107">
        <v>1487</v>
      </c>
      <c r="D34" s="107">
        <v>1028</v>
      </c>
      <c r="E34" s="107">
        <v>4</v>
      </c>
      <c r="F34" s="108">
        <v>459</v>
      </c>
      <c r="G34" s="30"/>
    </row>
    <row r="35" spans="1:7" ht="15.75" thickTop="1">
      <c r="A35" s="250" t="s">
        <v>10</v>
      </c>
      <c r="B35" s="250"/>
      <c r="C35" s="250"/>
      <c r="D35" s="250"/>
      <c r="E35" s="250"/>
      <c r="F35" s="250"/>
      <c r="G35" s="30"/>
    </row>
    <row r="36" spans="1:7">
      <c r="C36" s="119"/>
      <c r="D36" s="119"/>
      <c r="E36" s="119"/>
      <c r="F36" s="119"/>
    </row>
    <row r="38" spans="1:7">
      <c r="C38" s="119"/>
      <c r="D38" s="119"/>
      <c r="E38" s="119"/>
      <c r="F38" s="119"/>
    </row>
  </sheetData>
  <mergeCells count="12">
    <mergeCell ref="A1:F1"/>
    <mergeCell ref="A2:B4"/>
    <mergeCell ref="C2:C4"/>
    <mergeCell ref="D2:E2"/>
    <mergeCell ref="F2:F4"/>
    <mergeCell ref="D3:D4"/>
    <mergeCell ref="E3:E4"/>
    <mergeCell ref="A5:B5"/>
    <mergeCell ref="A13:B13"/>
    <mergeCell ref="A14:B14"/>
    <mergeCell ref="A15:B15"/>
    <mergeCell ref="A35:F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4" sqref="E24"/>
    </sheetView>
  </sheetViews>
  <sheetFormatPr defaultRowHeight="14.25"/>
  <cols>
    <col min="1" max="1" width="12.375" customWidth="1"/>
    <col min="2" max="2" width="8.75" customWidth="1"/>
    <col min="3" max="3" width="17.375" customWidth="1"/>
    <col min="4" max="4" width="18.125" customWidth="1"/>
    <col min="5" max="5" width="19.625" customWidth="1"/>
    <col min="6" max="6" width="12.125" customWidth="1"/>
  </cols>
  <sheetData>
    <row r="1" spans="1:9" ht="68.25" customHeight="1">
      <c r="A1" s="276" t="s">
        <v>169</v>
      </c>
      <c r="B1" s="276"/>
      <c r="C1" s="276"/>
      <c r="D1" s="276"/>
      <c r="E1" s="276"/>
      <c r="F1" s="201"/>
    </row>
    <row r="2" spans="1:9" ht="13.5" customHeight="1" thickBot="1">
      <c r="A2" s="127"/>
      <c r="B2" s="127"/>
      <c r="C2" s="178"/>
      <c r="D2" s="127"/>
      <c r="E2" s="127"/>
      <c r="F2" s="201"/>
    </row>
    <row r="3" spans="1:9" ht="25.5" customHeight="1" thickTop="1" thickBot="1">
      <c r="A3" s="238" t="s">
        <v>0</v>
      </c>
      <c r="B3" s="239"/>
      <c r="C3" s="88" t="s">
        <v>44</v>
      </c>
      <c r="D3" s="89" t="s">
        <v>45</v>
      </c>
      <c r="E3" s="90" t="s">
        <v>46</v>
      </c>
      <c r="F3" s="202"/>
    </row>
    <row r="4" spans="1:9" ht="11.25" customHeight="1" thickBot="1">
      <c r="A4" s="244">
        <v>1</v>
      </c>
      <c r="B4" s="277"/>
      <c r="C4" s="86">
        <v>2</v>
      </c>
      <c r="D4" s="86">
        <v>3</v>
      </c>
      <c r="E4" s="87">
        <v>4</v>
      </c>
      <c r="F4" s="203"/>
    </row>
    <row r="5" spans="1:9" ht="15">
      <c r="A5" s="32" t="s">
        <v>44</v>
      </c>
      <c r="B5" s="53" t="s">
        <v>126</v>
      </c>
      <c r="C5" s="16">
        <v>3372618</v>
      </c>
      <c r="D5" s="34">
        <v>1634901</v>
      </c>
      <c r="E5" s="17">
        <v>1737717</v>
      </c>
      <c r="F5" s="142"/>
    </row>
    <row r="6" spans="1:9" ht="15">
      <c r="A6" s="41"/>
      <c r="B6" s="53" t="s">
        <v>157</v>
      </c>
      <c r="C6" s="34">
        <v>3382260</v>
      </c>
      <c r="D6" s="223">
        <v>1637397</v>
      </c>
      <c r="E6" s="224">
        <v>1744863</v>
      </c>
      <c r="F6" s="204"/>
    </row>
    <row r="7" spans="1:9" ht="15">
      <c r="A7" s="41"/>
      <c r="B7" s="54" t="s">
        <v>160</v>
      </c>
      <c r="C7" s="36">
        <v>3391380</v>
      </c>
      <c r="D7" s="175">
        <v>1637850</v>
      </c>
      <c r="E7" s="176">
        <v>1753530</v>
      </c>
      <c r="F7" s="205"/>
      <c r="G7" s="119"/>
    </row>
    <row r="8" spans="1:9" ht="15">
      <c r="A8" s="38" t="s">
        <v>14</v>
      </c>
      <c r="B8" s="51"/>
      <c r="C8" s="3"/>
      <c r="D8" s="40"/>
      <c r="E8" s="8"/>
      <c r="F8" s="206"/>
      <c r="G8" s="119"/>
    </row>
    <row r="9" spans="1:9" ht="15">
      <c r="A9" s="259" t="s">
        <v>15</v>
      </c>
      <c r="B9" s="275"/>
      <c r="C9" s="107">
        <v>767348</v>
      </c>
      <c r="D9" s="107">
        <v>767348</v>
      </c>
      <c r="E9" s="17" t="s">
        <v>47</v>
      </c>
      <c r="F9" s="204"/>
      <c r="G9" s="119"/>
    </row>
    <row r="10" spans="1:9" ht="15">
      <c r="A10" s="259" t="s">
        <v>16</v>
      </c>
      <c r="B10" s="275"/>
      <c r="C10" s="107">
        <v>84041</v>
      </c>
      <c r="D10" s="107">
        <v>84041</v>
      </c>
      <c r="E10" s="17" t="s">
        <v>47</v>
      </c>
      <c r="F10" s="204"/>
      <c r="G10" s="119"/>
    </row>
    <row r="11" spans="1:9" ht="15">
      <c r="A11" s="259" t="s">
        <v>17</v>
      </c>
      <c r="B11" s="275"/>
      <c r="C11" s="107">
        <v>109650</v>
      </c>
      <c r="D11" s="107">
        <v>109650</v>
      </c>
      <c r="E11" s="17" t="s">
        <v>47</v>
      </c>
      <c r="F11" s="204"/>
      <c r="G11" s="119"/>
    </row>
    <row r="12" spans="1:9" ht="15">
      <c r="A12" s="259" t="s">
        <v>18</v>
      </c>
      <c r="B12" s="275"/>
      <c r="C12" s="106">
        <v>106096</v>
      </c>
      <c r="D12" s="106">
        <v>32720</v>
      </c>
      <c r="E12" s="113">
        <v>73376</v>
      </c>
      <c r="F12" s="207"/>
      <c r="G12" s="119"/>
      <c r="I12" s="119"/>
    </row>
    <row r="13" spans="1:9" ht="15">
      <c r="A13" s="41" t="s">
        <v>19</v>
      </c>
      <c r="B13" s="51"/>
      <c r="C13" s="106">
        <v>93164</v>
      </c>
      <c r="D13" s="106">
        <v>19264</v>
      </c>
      <c r="E13" s="113">
        <v>73900</v>
      </c>
      <c r="F13" s="207"/>
      <c r="G13" s="119"/>
      <c r="I13" s="119"/>
    </row>
    <row r="14" spans="1:9" ht="15">
      <c r="A14" s="259" t="s">
        <v>20</v>
      </c>
      <c r="B14" s="275"/>
      <c r="C14" s="106">
        <v>125725</v>
      </c>
      <c r="D14" s="106">
        <v>77592</v>
      </c>
      <c r="E14" s="113">
        <v>48133</v>
      </c>
      <c r="F14" s="207"/>
      <c r="G14" s="119"/>
      <c r="I14" s="119"/>
    </row>
    <row r="15" spans="1:9" ht="15">
      <c r="A15" s="259" t="s">
        <v>21</v>
      </c>
      <c r="B15" s="275"/>
      <c r="C15" s="106">
        <v>59311</v>
      </c>
      <c r="D15" s="106">
        <v>16087</v>
      </c>
      <c r="E15" s="113">
        <v>43224</v>
      </c>
      <c r="F15" s="207"/>
      <c r="G15" s="119"/>
      <c r="I15" s="119"/>
    </row>
    <row r="16" spans="1:9" ht="15">
      <c r="A16" s="41" t="s">
        <v>22</v>
      </c>
      <c r="B16" s="51"/>
      <c r="C16" s="106">
        <v>109076</v>
      </c>
      <c r="D16" s="106">
        <v>35533</v>
      </c>
      <c r="E16" s="113">
        <v>73543</v>
      </c>
      <c r="F16" s="207"/>
      <c r="G16" s="119"/>
      <c r="I16" s="119"/>
    </row>
    <row r="17" spans="1:9" ht="15">
      <c r="A17" s="259" t="s">
        <v>23</v>
      </c>
      <c r="B17" s="275"/>
      <c r="C17" s="106">
        <v>274843</v>
      </c>
      <c r="D17" s="106">
        <v>44966</v>
      </c>
      <c r="E17" s="113">
        <v>229877</v>
      </c>
      <c r="F17" s="207"/>
      <c r="G17" s="119"/>
      <c r="I17" s="119"/>
    </row>
    <row r="18" spans="1:9" ht="15">
      <c r="A18" s="259" t="s">
        <v>24</v>
      </c>
      <c r="B18" s="275"/>
      <c r="C18" s="106">
        <v>130964</v>
      </c>
      <c r="D18" s="106">
        <v>23085</v>
      </c>
      <c r="E18" s="113">
        <v>107879</v>
      </c>
      <c r="F18" s="207"/>
      <c r="G18" s="119"/>
      <c r="I18" s="119"/>
    </row>
    <row r="19" spans="1:9" ht="15">
      <c r="A19" s="259" t="s">
        <v>25</v>
      </c>
      <c r="B19" s="275"/>
      <c r="C19" s="106">
        <v>49315</v>
      </c>
      <c r="D19" s="106">
        <v>11696</v>
      </c>
      <c r="E19" s="113">
        <v>37619</v>
      </c>
      <c r="F19" s="207"/>
      <c r="G19" s="119"/>
      <c r="I19" s="119"/>
    </row>
    <row r="20" spans="1:9" ht="15">
      <c r="A20" s="259" t="s">
        <v>26</v>
      </c>
      <c r="B20" s="275"/>
      <c r="C20" s="106">
        <v>126339</v>
      </c>
      <c r="D20" s="106">
        <v>31454</v>
      </c>
      <c r="E20" s="113">
        <v>94885</v>
      </c>
      <c r="F20" s="207"/>
      <c r="G20" s="119"/>
      <c r="I20" s="119"/>
    </row>
    <row r="21" spans="1:9" ht="15">
      <c r="A21" s="259" t="s">
        <v>27</v>
      </c>
      <c r="B21" s="275"/>
      <c r="C21" s="106">
        <v>214999</v>
      </c>
      <c r="D21" s="106">
        <v>36700</v>
      </c>
      <c r="E21" s="113">
        <v>178299</v>
      </c>
      <c r="F21" s="207"/>
      <c r="G21" s="119"/>
      <c r="I21" s="119"/>
    </row>
    <row r="22" spans="1:9" ht="15">
      <c r="A22" s="259" t="s">
        <v>28</v>
      </c>
      <c r="B22" s="275"/>
      <c r="C22" s="106">
        <v>191266</v>
      </c>
      <c r="D22" s="106">
        <v>52051</v>
      </c>
      <c r="E22" s="113">
        <v>139215</v>
      </c>
      <c r="F22" s="207"/>
      <c r="G22" s="119"/>
      <c r="I22" s="119"/>
    </row>
    <row r="23" spans="1:9" ht="15">
      <c r="A23" s="41" t="s">
        <v>29</v>
      </c>
      <c r="B23" s="51"/>
      <c r="C23" s="106">
        <v>112539</v>
      </c>
      <c r="D23" s="106">
        <v>54904</v>
      </c>
      <c r="E23" s="113">
        <v>57635</v>
      </c>
      <c r="F23" s="207"/>
      <c r="G23" s="119"/>
      <c r="I23" s="119"/>
    </row>
    <row r="24" spans="1:9" ht="15">
      <c r="A24" s="259" t="s">
        <v>30</v>
      </c>
      <c r="B24" s="275"/>
      <c r="C24" s="106">
        <v>154292</v>
      </c>
      <c r="D24" s="106">
        <v>81690</v>
      </c>
      <c r="E24" s="113">
        <v>72602</v>
      </c>
      <c r="F24" s="207"/>
      <c r="G24" s="119"/>
      <c r="I24" s="119"/>
    </row>
    <row r="25" spans="1:9" ht="15">
      <c r="A25" s="259" t="s">
        <v>31</v>
      </c>
      <c r="B25" s="275"/>
      <c r="C25" s="106">
        <v>43658</v>
      </c>
      <c r="D25" s="106">
        <v>7762</v>
      </c>
      <c r="E25" s="113">
        <v>35896</v>
      </c>
      <c r="F25" s="207"/>
      <c r="G25" s="119"/>
      <c r="I25" s="119"/>
    </row>
    <row r="26" spans="1:9" ht="15">
      <c r="A26" s="41" t="s">
        <v>32</v>
      </c>
      <c r="B26" s="51"/>
      <c r="C26" s="106">
        <v>84317</v>
      </c>
      <c r="D26" s="106">
        <v>20576</v>
      </c>
      <c r="E26" s="113">
        <v>63741</v>
      </c>
      <c r="F26" s="207"/>
      <c r="G26" s="119"/>
      <c r="I26" s="119"/>
    </row>
    <row r="27" spans="1:9" ht="15">
      <c r="A27" s="259" t="s">
        <v>33</v>
      </c>
      <c r="B27" s="275"/>
      <c r="C27" s="106">
        <v>201268</v>
      </c>
      <c r="D27" s="106">
        <v>24043</v>
      </c>
      <c r="E27" s="113">
        <v>177225</v>
      </c>
      <c r="F27" s="207"/>
      <c r="G27" s="119"/>
      <c r="I27" s="119"/>
    </row>
    <row r="28" spans="1:9" ht="15">
      <c r="A28" s="41" t="s">
        <v>34</v>
      </c>
      <c r="B28" s="51"/>
      <c r="C28" s="106">
        <v>68034</v>
      </c>
      <c r="D28" s="106">
        <v>27266</v>
      </c>
      <c r="E28" s="113">
        <v>40768</v>
      </c>
      <c r="F28" s="207"/>
      <c r="G28" s="119"/>
      <c r="I28" s="119"/>
    </row>
    <row r="29" spans="1:9" ht="15">
      <c r="A29" s="259" t="s">
        <v>35</v>
      </c>
      <c r="B29" s="275"/>
      <c r="C29" s="106">
        <v>159938</v>
      </c>
      <c r="D29" s="106">
        <v>43969</v>
      </c>
      <c r="E29" s="113">
        <v>115969</v>
      </c>
      <c r="F29" s="207"/>
      <c r="G29" s="119"/>
      <c r="I29" s="119"/>
    </row>
    <row r="30" spans="1:9" ht="15.75" thickBot="1">
      <c r="A30" s="43" t="s">
        <v>36</v>
      </c>
      <c r="B30" s="52"/>
      <c r="C30" s="109">
        <v>125197</v>
      </c>
      <c r="D30" s="109">
        <v>35453</v>
      </c>
      <c r="E30" s="114">
        <v>89744</v>
      </c>
      <c r="F30" s="207"/>
      <c r="G30" s="119"/>
      <c r="I30" s="119"/>
    </row>
    <row r="31" spans="1:9" ht="15" thickTop="1">
      <c r="A31" s="250" t="s">
        <v>10</v>
      </c>
      <c r="B31" s="250"/>
      <c r="C31" s="250"/>
      <c r="D31" s="250"/>
      <c r="E31" s="250"/>
      <c r="F31" s="208"/>
    </row>
  </sheetData>
  <mergeCells count="20">
    <mergeCell ref="A19:B19"/>
    <mergeCell ref="A1:E1"/>
    <mergeCell ref="A3:B3"/>
    <mergeCell ref="A4:B4"/>
    <mergeCell ref="A9:B9"/>
    <mergeCell ref="A10:B10"/>
    <mergeCell ref="A11:B11"/>
    <mergeCell ref="A12:B12"/>
    <mergeCell ref="A14:B14"/>
    <mergeCell ref="A15:B15"/>
    <mergeCell ref="A17:B17"/>
    <mergeCell ref="A18:B18"/>
    <mergeCell ref="A29:B29"/>
    <mergeCell ref="A31:E31"/>
    <mergeCell ref="A20:B20"/>
    <mergeCell ref="A21:B21"/>
    <mergeCell ref="A22:B22"/>
    <mergeCell ref="A24:B24"/>
    <mergeCell ref="A25:B25"/>
    <mergeCell ref="A27:B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E1"/>
    </sheetView>
  </sheetViews>
  <sheetFormatPr defaultRowHeight="14.25"/>
  <cols>
    <col min="1" max="1" width="12.125" customWidth="1"/>
    <col min="3" max="5" width="15.625" customWidth="1"/>
  </cols>
  <sheetData>
    <row r="1" spans="1:8" ht="24" customHeight="1" thickBot="1">
      <c r="A1" s="278" t="s">
        <v>170</v>
      </c>
      <c r="B1" s="278"/>
      <c r="C1" s="278"/>
      <c r="D1" s="278"/>
      <c r="E1" s="278"/>
    </row>
    <row r="2" spans="1:8" ht="32.25" customHeight="1" thickTop="1" thickBot="1">
      <c r="A2" s="279" t="s">
        <v>0</v>
      </c>
      <c r="B2" s="280"/>
      <c r="C2" s="57" t="s">
        <v>48</v>
      </c>
      <c r="D2" s="156" t="s">
        <v>49</v>
      </c>
      <c r="E2" s="58" t="s">
        <v>50</v>
      </c>
    </row>
    <row r="3" spans="1:8" ht="11.25" customHeight="1" thickBot="1">
      <c r="A3" s="244">
        <v>1</v>
      </c>
      <c r="B3" s="277"/>
      <c r="C3" s="86">
        <v>2</v>
      </c>
      <c r="D3" s="92">
        <v>3</v>
      </c>
      <c r="E3" s="83">
        <v>4</v>
      </c>
    </row>
    <row r="4" spans="1:8" ht="15">
      <c r="A4" s="32" t="s">
        <v>51</v>
      </c>
      <c r="B4" s="53" t="s">
        <v>127</v>
      </c>
      <c r="C4" s="142">
        <v>3145</v>
      </c>
      <c r="D4" s="34">
        <v>3770</v>
      </c>
      <c r="E4" s="49">
        <v>-625</v>
      </c>
    </row>
    <row r="5" spans="1:8" ht="15">
      <c r="A5" s="32"/>
      <c r="B5" s="53" t="s">
        <v>159</v>
      </c>
      <c r="C5" s="142">
        <v>3672</v>
      </c>
      <c r="D5" s="34">
        <v>3376</v>
      </c>
      <c r="E5" s="49">
        <v>296</v>
      </c>
    </row>
    <row r="6" spans="1:8" ht="15">
      <c r="A6" s="157"/>
      <c r="B6" s="54" t="s">
        <v>161</v>
      </c>
      <c r="C6" s="144">
        <v>4106</v>
      </c>
      <c r="D6" s="36">
        <v>3760</v>
      </c>
      <c r="E6" s="55">
        <v>346</v>
      </c>
      <c r="G6" s="119"/>
      <c r="H6" s="119"/>
    </row>
    <row r="7" spans="1:8" ht="15">
      <c r="A7" s="157"/>
      <c r="B7" s="54"/>
      <c r="C7" s="163"/>
      <c r="D7" s="56"/>
      <c r="E7" s="55"/>
      <c r="G7" s="119"/>
      <c r="H7" s="119"/>
    </row>
    <row r="8" spans="1:8" ht="15">
      <c r="A8" s="281" t="s">
        <v>52</v>
      </c>
      <c r="B8" s="282"/>
      <c r="C8" s="48">
        <v>135</v>
      </c>
      <c r="D8" s="48">
        <v>-40</v>
      </c>
      <c r="E8" s="116">
        <v>175</v>
      </c>
      <c r="G8" s="119"/>
      <c r="H8" s="119"/>
    </row>
    <row r="9" spans="1:8" ht="15">
      <c r="A9" s="281" t="s">
        <v>53</v>
      </c>
      <c r="B9" s="282"/>
      <c r="C9" s="42">
        <v>3971</v>
      </c>
      <c r="D9" s="42">
        <v>3800</v>
      </c>
      <c r="E9" s="116">
        <v>171</v>
      </c>
      <c r="G9" s="119"/>
      <c r="H9" s="119"/>
    </row>
    <row r="10" spans="1:8" ht="15">
      <c r="A10" s="38" t="s">
        <v>14</v>
      </c>
      <c r="B10" s="115"/>
      <c r="C10" s="40"/>
      <c r="D10" s="40"/>
      <c r="E10" s="8"/>
      <c r="G10" s="119"/>
      <c r="H10" s="119"/>
    </row>
    <row r="11" spans="1:8" ht="15">
      <c r="A11" s="259" t="s">
        <v>15</v>
      </c>
      <c r="B11" s="260"/>
      <c r="C11" s="34">
        <v>2002</v>
      </c>
      <c r="D11" s="34">
        <v>1616</v>
      </c>
      <c r="E11" s="8">
        <v>386</v>
      </c>
      <c r="G11" s="119"/>
      <c r="H11" s="119"/>
    </row>
    <row r="12" spans="1:8" ht="15">
      <c r="A12" s="259" t="s">
        <v>16</v>
      </c>
      <c r="B12" s="260"/>
      <c r="C12" s="40">
        <v>-252</v>
      </c>
      <c r="D12" s="40">
        <v>-253</v>
      </c>
      <c r="E12" s="8">
        <v>1</v>
      </c>
      <c r="G12" s="119"/>
      <c r="H12" s="119"/>
    </row>
    <row r="13" spans="1:8" ht="15">
      <c r="A13" s="259" t="s">
        <v>17</v>
      </c>
      <c r="B13" s="260"/>
      <c r="C13" s="40">
        <v>-398</v>
      </c>
      <c r="D13" s="40">
        <v>-218</v>
      </c>
      <c r="E13" s="8">
        <v>-180</v>
      </c>
      <c r="G13" s="119"/>
      <c r="H13" s="119"/>
    </row>
    <row r="14" spans="1:8" ht="15">
      <c r="A14" s="157" t="s">
        <v>18</v>
      </c>
      <c r="B14" s="158"/>
      <c r="C14" s="117">
        <v>35</v>
      </c>
      <c r="D14" s="40">
        <v>8</v>
      </c>
      <c r="E14" s="118">
        <v>27</v>
      </c>
      <c r="G14" s="119"/>
      <c r="H14" s="119"/>
    </row>
    <row r="15" spans="1:8" ht="15">
      <c r="A15" s="157" t="s">
        <v>19</v>
      </c>
      <c r="B15" s="158"/>
      <c r="C15" s="117">
        <v>-64</v>
      </c>
      <c r="D15" s="40">
        <v>-70</v>
      </c>
      <c r="E15" s="118">
        <v>6</v>
      </c>
      <c r="G15" s="119"/>
      <c r="H15" s="119"/>
    </row>
    <row r="16" spans="1:8" ht="15">
      <c r="A16" s="157" t="s">
        <v>20</v>
      </c>
      <c r="B16" s="158"/>
      <c r="C16" s="117">
        <v>-128</v>
      </c>
      <c r="D16" s="40">
        <v>-104</v>
      </c>
      <c r="E16" s="118">
        <v>-24</v>
      </c>
      <c r="G16" s="119"/>
      <c r="H16" s="119"/>
    </row>
    <row r="17" spans="1:8" ht="15">
      <c r="A17" s="157" t="s">
        <v>21</v>
      </c>
      <c r="B17" s="158"/>
      <c r="C17" s="117">
        <v>-74</v>
      </c>
      <c r="D17" s="40">
        <v>-91</v>
      </c>
      <c r="E17" s="118">
        <v>17</v>
      </c>
      <c r="G17" s="119"/>
      <c r="H17" s="119"/>
    </row>
    <row r="18" spans="1:8" ht="15">
      <c r="A18" s="157" t="s">
        <v>22</v>
      </c>
      <c r="B18" s="158"/>
      <c r="C18" s="117">
        <v>-208</v>
      </c>
      <c r="D18" s="40">
        <v>-212</v>
      </c>
      <c r="E18" s="118">
        <v>4</v>
      </c>
      <c r="G18" s="119"/>
      <c r="H18" s="119"/>
    </row>
    <row r="19" spans="1:8" ht="15">
      <c r="A19" s="157" t="s">
        <v>23</v>
      </c>
      <c r="B19" s="158"/>
      <c r="C19" s="34">
        <v>2059</v>
      </c>
      <c r="D19" s="34">
        <v>1974</v>
      </c>
      <c r="E19" s="8">
        <v>85</v>
      </c>
      <c r="G19" s="119"/>
      <c r="H19" s="119"/>
    </row>
    <row r="20" spans="1:8" ht="15">
      <c r="A20" s="157" t="s">
        <v>24</v>
      </c>
      <c r="B20" s="158"/>
      <c r="C20" s="40">
        <v>-140</v>
      </c>
      <c r="D20" s="40">
        <v>-150</v>
      </c>
      <c r="E20" s="8">
        <v>10</v>
      </c>
      <c r="G20" s="119"/>
      <c r="H20" s="119"/>
    </row>
    <row r="21" spans="1:8" ht="15">
      <c r="A21" s="157" t="s">
        <v>25</v>
      </c>
      <c r="B21" s="158"/>
      <c r="C21" s="40">
        <v>-2</v>
      </c>
      <c r="D21" s="40">
        <v>-9</v>
      </c>
      <c r="E21" s="8">
        <v>7</v>
      </c>
      <c r="G21" s="119"/>
      <c r="H21" s="119"/>
    </row>
    <row r="22" spans="1:8" ht="15">
      <c r="A22" s="157" t="s">
        <v>26</v>
      </c>
      <c r="B22" s="158"/>
      <c r="C22" s="40">
        <v>175</v>
      </c>
      <c r="D22" s="40">
        <v>191</v>
      </c>
      <c r="E22" s="8">
        <v>-16</v>
      </c>
      <c r="G22" s="119"/>
      <c r="H22" s="119"/>
    </row>
    <row r="23" spans="1:8" ht="15">
      <c r="A23" s="259" t="s">
        <v>27</v>
      </c>
      <c r="B23" s="260"/>
      <c r="C23" s="40">
        <v>-50</v>
      </c>
      <c r="D23" s="40">
        <v>-83</v>
      </c>
      <c r="E23" s="8">
        <v>33</v>
      </c>
      <c r="G23" s="119"/>
      <c r="H23" s="119"/>
    </row>
    <row r="24" spans="1:8" ht="15">
      <c r="A24" s="157" t="s">
        <v>28</v>
      </c>
      <c r="B24" s="158"/>
      <c r="C24" s="40">
        <v>-49</v>
      </c>
      <c r="D24" s="40">
        <v>-56</v>
      </c>
      <c r="E24" s="8">
        <v>7</v>
      </c>
      <c r="G24" s="119"/>
      <c r="H24" s="119"/>
    </row>
    <row r="25" spans="1:8" ht="15">
      <c r="A25" s="157" t="s">
        <v>29</v>
      </c>
      <c r="B25" s="158"/>
      <c r="C25" s="40">
        <v>-158</v>
      </c>
      <c r="D25" s="40">
        <v>-169</v>
      </c>
      <c r="E25" s="8">
        <v>11</v>
      </c>
      <c r="G25" s="119"/>
      <c r="H25" s="119"/>
    </row>
    <row r="26" spans="1:8" ht="15">
      <c r="A26" s="157" t="s">
        <v>30</v>
      </c>
      <c r="B26" s="158"/>
      <c r="C26" s="40">
        <v>-179</v>
      </c>
      <c r="D26" s="40">
        <v>-190</v>
      </c>
      <c r="E26" s="8">
        <v>11</v>
      </c>
      <c r="G26" s="119"/>
      <c r="H26" s="119"/>
    </row>
    <row r="27" spans="1:8" ht="15">
      <c r="A27" s="157" t="s">
        <v>31</v>
      </c>
      <c r="B27" s="158"/>
      <c r="C27" s="40">
        <v>18</v>
      </c>
      <c r="D27" s="40">
        <v>13</v>
      </c>
      <c r="E27" s="8">
        <v>5</v>
      </c>
      <c r="G27" s="119"/>
      <c r="H27" s="119"/>
    </row>
    <row r="28" spans="1:8" ht="15">
      <c r="A28" s="157" t="s">
        <v>32</v>
      </c>
      <c r="B28" s="158"/>
      <c r="C28" s="40">
        <v>43</v>
      </c>
      <c r="D28" s="40">
        <v>53</v>
      </c>
      <c r="E28" s="8">
        <v>-10</v>
      </c>
      <c r="G28" s="119"/>
      <c r="H28" s="119"/>
    </row>
    <row r="29" spans="1:8" ht="15">
      <c r="A29" s="157" t="s">
        <v>33</v>
      </c>
      <c r="B29" s="158"/>
      <c r="C29" s="40">
        <v>-19</v>
      </c>
      <c r="D29" s="40">
        <v>34</v>
      </c>
      <c r="E29" s="8">
        <v>-53</v>
      </c>
      <c r="G29" s="119"/>
      <c r="H29" s="119"/>
    </row>
    <row r="30" spans="1:8" ht="15">
      <c r="A30" s="157" t="s">
        <v>34</v>
      </c>
      <c r="B30" s="158"/>
      <c r="C30" s="40">
        <v>-36</v>
      </c>
      <c r="D30" s="40">
        <v>-52</v>
      </c>
      <c r="E30" s="8">
        <v>16</v>
      </c>
      <c r="G30" s="119"/>
      <c r="H30" s="119"/>
    </row>
    <row r="31" spans="1:8" ht="15">
      <c r="A31" s="157" t="s">
        <v>35</v>
      </c>
      <c r="B31" s="158"/>
      <c r="C31" s="40">
        <v>-46</v>
      </c>
      <c r="D31" s="40">
        <v>-19</v>
      </c>
      <c r="E31" s="8">
        <v>-27</v>
      </c>
      <c r="G31" s="119"/>
      <c r="H31" s="119"/>
    </row>
    <row r="32" spans="1:8" ht="15.75" thickBot="1">
      <c r="A32" s="159" t="s">
        <v>36</v>
      </c>
      <c r="B32" s="50"/>
      <c r="C32" s="69">
        <v>1577</v>
      </c>
      <c r="D32" s="69">
        <v>1547</v>
      </c>
      <c r="E32" s="29">
        <v>30</v>
      </c>
      <c r="G32" s="119"/>
      <c r="H32" s="119"/>
    </row>
    <row r="33" spans="1:5" ht="15" thickTop="1">
      <c r="A33" s="250" t="s">
        <v>10</v>
      </c>
      <c r="B33" s="250"/>
      <c r="C33" s="250"/>
      <c r="D33" s="250"/>
      <c r="E33" s="250"/>
    </row>
    <row r="34" spans="1:5" ht="15">
      <c r="A34" s="3"/>
    </row>
  </sheetData>
  <mergeCells count="10">
    <mergeCell ref="A12:B12"/>
    <mergeCell ref="A13:B13"/>
    <mergeCell ref="A23:B23"/>
    <mergeCell ref="A33:E33"/>
    <mergeCell ref="A1:E1"/>
    <mergeCell ref="A2:B2"/>
    <mergeCell ref="A3:B3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14" sqref="D14"/>
    </sheetView>
  </sheetViews>
  <sheetFormatPr defaultRowHeight="14.25"/>
  <cols>
    <col min="1" max="1" width="11.875" customWidth="1"/>
    <col min="2" max="2" width="6.375" customWidth="1"/>
    <col min="3" max="3" width="9.5" customWidth="1"/>
    <col min="4" max="4" width="15.5" customWidth="1"/>
    <col min="5" max="5" width="13.5" customWidth="1"/>
    <col min="6" max="6" width="15.375" customWidth="1"/>
    <col min="7" max="7" width="15.5" customWidth="1"/>
    <col min="8" max="8" width="13.625" customWidth="1"/>
    <col min="9" max="9" width="15.75" customWidth="1"/>
  </cols>
  <sheetData>
    <row r="1" spans="1:12" ht="31.5" customHeight="1" thickBot="1">
      <c r="A1" s="289" t="s">
        <v>171</v>
      </c>
      <c r="B1" s="289"/>
      <c r="C1" s="289"/>
      <c r="D1" s="289"/>
      <c r="E1" s="289"/>
      <c r="F1" s="289"/>
      <c r="G1" s="289"/>
      <c r="H1" s="289"/>
      <c r="I1" s="289"/>
    </row>
    <row r="2" spans="1:12" ht="15.75" thickTop="1" thickBot="1">
      <c r="A2" s="291" t="s">
        <v>0</v>
      </c>
      <c r="B2" s="292"/>
      <c r="C2" s="284" t="s">
        <v>54</v>
      </c>
      <c r="D2" s="286" t="s">
        <v>55</v>
      </c>
      <c r="E2" s="287"/>
      <c r="F2" s="288"/>
      <c r="G2" s="286" t="s">
        <v>56</v>
      </c>
      <c r="H2" s="287"/>
      <c r="I2" s="290"/>
    </row>
    <row r="3" spans="1:12" ht="26.25" thickBot="1">
      <c r="A3" s="293"/>
      <c r="B3" s="294"/>
      <c r="C3" s="285"/>
      <c r="D3" s="64" t="s">
        <v>57</v>
      </c>
      <c r="E3" s="65" t="s">
        <v>58</v>
      </c>
      <c r="F3" s="66" t="s">
        <v>59</v>
      </c>
      <c r="G3" s="64" t="s">
        <v>60</v>
      </c>
      <c r="H3" s="65" t="s">
        <v>87</v>
      </c>
      <c r="I3" s="67" t="s">
        <v>88</v>
      </c>
    </row>
    <row r="4" spans="1:12" ht="11.25" customHeight="1" thickBot="1">
      <c r="A4" s="256">
        <v>1</v>
      </c>
      <c r="B4" s="295"/>
      <c r="C4" s="86">
        <v>2</v>
      </c>
      <c r="D4" s="86">
        <v>3</v>
      </c>
      <c r="E4" s="86">
        <v>4</v>
      </c>
      <c r="F4" s="86">
        <v>5</v>
      </c>
      <c r="G4" s="86">
        <v>6</v>
      </c>
      <c r="H4" s="86">
        <v>7</v>
      </c>
      <c r="I4" s="87">
        <v>8</v>
      </c>
    </row>
    <row r="5" spans="1:12">
      <c r="A5" s="59" t="s">
        <v>128</v>
      </c>
      <c r="B5" s="99" t="s">
        <v>126</v>
      </c>
      <c r="C5" s="165">
        <v>3372618</v>
      </c>
      <c r="D5" s="146">
        <v>638551</v>
      </c>
      <c r="E5" s="146">
        <v>2106080</v>
      </c>
      <c r="F5" s="145">
        <v>627987</v>
      </c>
      <c r="G5" s="149">
        <v>18.899999999999999</v>
      </c>
      <c r="H5" s="148">
        <v>62.5</v>
      </c>
      <c r="I5" s="185">
        <v>18.600000000000001</v>
      </c>
      <c r="K5" s="119"/>
      <c r="L5" s="119"/>
    </row>
    <row r="6" spans="1:12" ht="15">
      <c r="A6" s="94" t="s">
        <v>129</v>
      </c>
      <c r="B6" s="99" t="s">
        <v>157</v>
      </c>
      <c r="C6" s="34">
        <v>3382260</v>
      </c>
      <c r="D6" s="225">
        <v>639225</v>
      </c>
      <c r="E6" s="42">
        <v>2097173</v>
      </c>
      <c r="F6" s="226">
        <v>645862</v>
      </c>
      <c r="G6" s="149">
        <v>18.899345408099908</v>
      </c>
      <c r="H6" s="148">
        <v>62.005079443922114</v>
      </c>
      <c r="I6" s="185">
        <v>19.095575147977979</v>
      </c>
      <c r="K6" s="119"/>
      <c r="L6" s="119"/>
    </row>
    <row r="7" spans="1:12" s="227" customFormat="1" ht="15">
      <c r="A7" s="93"/>
      <c r="B7" s="96" t="s">
        <v>160</v>
      </c>
      <c r="C7" s="36">
        <v>3391380</v>
      </c>
      <c r="D7" s="183">
        <v>642456</v>
      </c>
      <c r="E7" s="143">
        <v>2085978</v>
      </c>
      <c r="F7" s="184">
        <v>662946</v>
      </c>
      <c r="G7" s="150">
        <v>18.943792792314632</v>
      </c>
      <c r="H7" s="147">
        <v>61.508235585513859</v>
      </c>
      <c r="I7" s="186">
        <v>19.547971622171506</v>
      </c>
      <c r="K7" s="119"/>
      <c r="L7" s="119"/>
    </row>
    <row r="8" spans="1:12" ht="6" customHeight="1">
      <c r="A8" s="93"/>
      <c r="B8" s="96"/>
      <c r="C8" s="164"/>
      <c r="D8" s="146"/>
      <c r="E8" s="146"/>
      <c r="F8" s="145"/>
      <c r="G8" s="150"/>
      <c r="H8" s="148"/>
      <c r="I8" s="185"/>
      <c r="K8" s="119"/>
      <c r="L8" s="119"/>
    </row>
    <row r="9" spans="1:12" ht="14.25" customHeight="1">
      <c r="A9" s="62" t="s">
        <v>61</v>
      </c>
      <c r="B9" s="97"/>
      <c r="C9" s="179">
        <v>1637850</v>
      </c>
      <c r="D9" s="181">
        <v>279724</v>
      </c>
      <c r="E9" s="181">
        <v>989493</v>
      </c>
      <c r="F9" s="181">
        <v>368633</v>
      </c>
      <c r="G9" s="149">
        <v>17.078731263546722</v>
      </c>
      <c r="H9" s="148">
        <v>60.414140489055775</v>
      </c>
      <c r="I9" s="185">
        <v>22.507128247397503</v>
      </c>
      <c r="K9" s="119"/>
      <c r="L9" s="119"/>
    </row>
    <row r="10" spans="1:12">
      <c r="A10" s="62" t="s">
        <v>62</v>
      </c>
      <c r="B10" s="97"/>
      <c r="C10" s="179">
        <v>1753530</v>
      </c>
      <c r="D10" s="181">
        <v>362732</v>
      </c>
      <c r="E10" s="181">
        <v>1096485</v>
      </c>
      <c r="F10" s="181">
        <v>294313</v>
      </c>
      <c r="G10" s="149">
        <v>20.685816609923982</v>
      </c>
      <c r="H10" s="148">
        <v>62.53015346187405</v>
      </c>
      <c r="I10" s="185">
        <v>16.784029928201971</v>
      </c>
      <c r="K10" s="119"/>
      <c r="L10" s="119"/>
    </row>
    <row r="11" spans="1:12" ht="12" customHeight="1">
      <c r="A11" s="59" t="s">
        <v>63</v>
      </c>
      <c r="B11" s="95"/>
      <c r="C11" s="61"/>
      <c r="D11" s="60"/>
      <c r="E11" s="60"/>
      <c r="F11" s="60"/>
      <c r="G11" s="149"/>
      <c r="H11" s="148"/>
      <c r="I11" s="185"/>
      <c r="K11" s="119"/>
      <c r="L11" s="119"/>
    </row>
    <row r="12" spans="1:12">
      <c r="A12" s="62" t="s">
        <v>64</v>
      </c>
      <c r="B12" s="97"/>
      <c r="C12" s="180">
        <v>767348</v>
      </c>
      <c r="D12" s="181">
        <v>127105</v>
      </c>
      <c r="E12" s="181">
        <v>462807</v>
      </c>
      <c r="F12" s="181">
        <v>177436</v>
      </c>
      <c r="G12" s="149">
        <v>16.564192517606092</v>
      </c>
      <c r="H12" s="148">
        <v>60.312530950755068</v>
      </c>
      <c r="I12" s="185">
        <v>23.12327653163884</v>
      </c>
      <c r="K12" s="119"/>
      <c r="L12" s="119"/>
    </row>
    <row r="13" spans="1:12">
      <c r="A13" s="62" t="s">
        <v>65</v>
      </c>
      <c r="B13" s="97"/>
      <c r="C13" s="180">
        <v>84041</v>
      </c>
      <c r="D13" s="181">
        <v>15818</v>
      </c>
      <c r="E13" s="181">
        <v>51105</v>
      </c>
      <c r="F13" s="181">
        <v>17118</v>
      </c>
      <c r="G13" s="149">
        <v>18.821765566806679</v>
      </c>
      <c r="H13" s="148">
        <v>60.809604835734937</v>
      </c>
      <c r="I13" s="185">
        <v>20.368629597458384</v>
      </c>
      <c r="K13" s="119"/>
      <c r="L13" s="119"/>
    </row>
    <row r="14" spans="1:12">
      <c r="A14" s="62" t="s">
        <v>66</v>
      </c>
      <c r="B14" s="97"/>
      <c r="C14" s="180">
        <v>109650</v>
      </c>
      <c r="D14" s="181">
        <v>17208</v>
      </c>
      <c r="E14" s="181">
        <v>65884</v>
      </c>
      <c r="F14" s="181">
        <v>26558</v>
      </c>
      <c r="G14" s="149">
        <v>15.693570451436388</v>
      </c>
      <c r="H14" s="148">
        <v>60.08572731418149</v>
      </c>
      <c r="I14" s="185">
        <v>24.220702234382124</v>
      </c>
      <c r="K14" s="119"/>
      <c r="L14" s="119"/>
    </row>
    <row r="15" spans="1:12">
      <c r="A15" s="62" t="s">
        <v>67</v>
      </c>
      <c r="B15" s="97"/>
      <c r="C15" s="120">
        <v>106096</v>
      </c>
      <c r="D15" s="181">
        <v>22115</v>
      </c>
      <c r="E15" s="181">
        <v>65450</v>
      </c>
      <c r="F15" s="181">
        <v>18531</v>
      </c>
      <c r="G15" s="149">
        <v>20.844329663700798</v>
      </c>
      <c r="H15" s="148">
        <v>61.689413361483936</v>
      </c>
      <c r="I15" s="185">
        <v>17.466256974815263</v>
      </c>
      <c r="K15" s="119"/>
      <c r="L15" s="119"/>
    </row>
    <row r="16" spans="1:12">
      <c r="A16" s="62" t="s">
        <v>68</v>
      </c>
      <c r="B16" s="97"/>
      <c r="C16" s="120">
        <v>93164</v>
      </c>
      <c r="D16" s="181">
        <v>18331</v>
      </c>
      <c r="E16" s="181">
        <v>58369</v>
      </c>
      <c r="F16" s="181">
        <v>16464</v>
      </c>
      <c r="G16" s="149">
        <v>19.676055128590441</v>
      </c>
      <c r="H16" s="148">
        <v>62.651882701472672</v>
      </c>
      <c r="I16" s="185">
        <v>17.672062169936886</v>
      </c>
      <c r="K16" s="119"/>
      <c r="L16" s="119"/>
    </row>
    <row r="17" spans="1:12">
      <c r="A17" s="62" t="s">
        <v>69</v>
      </c>
      <c r="B17" s="97"/>
      <c r="C17" s="120">
        <v>125725</v>
      </c>
      <c r="D17" s="181">
        <v>20472</v>
      </c>
      <c r="E17" s="181">
        <v>77194</v>
      </c>
      <c r="F17" s="181">
        <v>28059</v>
      </c>
      <c r="G17" s="149">
        <v>16.283157685424538</v>
      </c>
      <c r="H17" s="148">
        <v>61.399085305229669</v>
      </c>
      <c r="I17" s="185">
        <v>22.317757009345794</v>
      </c>
      <c r="K17" s="119"/>
      <c r="L17" s="119"/>
    </row>
    <row r="18" spans="1:12">
      <c r="A18" s="62" t="s">
        <v>70</v>
      </c>
      <c r="B18" s="97"/>
      <c r="C18" s="120">
        <v>59311</v>
      </c>
      <c r="D18" s="181">
        <v>10658</v>
      </c>
      <c r="E18" s="181">
        <v>37984</v>
      </c>
      <c r="F18" s="181">
        <v>10669</v>
      </c>
      <c r="G18" s="149">
        <v>17.969685218593515</v>
      </c>
      <c r="H18" s="148">
        <v>64.042083256057055</v>
      </c>
      <c r="I18" s="185">
        <v>17.98823152534943</v>
      </c>
      <c r="K18" s="119"/>
      <c r="L18" s="119"/>
    </row>
    <row r="19" spans="1:12">
      <c r="A19" s="62" t="s">
        <v>71</v>
      </c>
      <c r="B19" s="97"/>
      <c r="C19" s="120">
        <v>109076</v>
      </c>
      <c r="D19" s="181">
        <v>21290</v>
      </c>
      <c r="E19" s="181">
        <v>67306</v>
      </c>
      <c r="F19" s="181">
        <v>20480</v>
      </c>
      <c r="G19" s="149">
        <v>19.518500861784442</v>
      </c>
      <c r="H19" s="148">
        <v>61.705599765301258</v>
      </c>
      <c r="I19" s="185">
        <v>18.775899372914299</v>
      </c>
      <c r="K19" s="119"/>
      <c r="L19" s="119"/>
    </row>
    <row r="20" spans="1:12">
      <c r="A20" s="62" t="s">
        <v>72</v>
      </c>
      <c r="B20" s="97"/>
      <c r="C20" s="120">
        <v>274843</v>
      </c>
      <c r="D20" s="181">
        <v>54405</v>
      </c>
      <c r="E20" s="181">
        <v>170191</v>
      </c>
      <c r="F20" s="181">
        <v>50247</v>
      </c>
      <c r="G20" s="149">
        <v>19.794937473393901</v>
      </c>
      <c r="H20" s="148">
        <v>61.9229887608562</v>
      </c>
      <c r="I20" s="185">
        <v>18.2820737657499</v>
      </c>
      <c r="K20" s="119"/>
      <c r="L20" s="119"/>
    </row>
    <row r="21" spans="1:12">
      <c r="A21" s="62" t="s">
        <v>73</v>
      </c>
      <c r="B21" s="97"/>
      <c r="C21" s="120">
        <v>130964</v>
      </c>
      <c r="D21" s="181">
        <v>30592</v>
      </c>
      <c r="E21" s="181">
        <v>80497</v>
      </c>
      <c r="F21" s="181">
        <v>19875</v>
      </c>
      <c r="G21" s="149">
        <v>23.359091047921567</v>
      </c>
      <c r="H21" s="148">
        <v>61.464982743349317</v>
      </c>
      <c r="I21" s="185">
        <v>15.175926208729116</v>
      </c>
      <c r="K21" s="119"/>
      <c r="L21" s="119"/>
    </row>
    <row r="22" spans="1:12">
      <c r="A22" s="62" t="s">
        <v>74</v>
      </c>
      <c r="B22" s="97"/>
      <c r="C22" s="120">
        <v>49315</v>
      </c>
      <c r="D22" s="181">
        <v>8447</v>
      </c>
      <c r="E22" s="181">
        <v>29467</v>
      </c>
      <c r="F22" s="181">
        <v>11401</v>
      </c>
      <c r="G22" s="149">
        <v>17.128662678698166</v>
      </c>
      <c r="H22" s="148">
        <v>59.752610767514952</v>
      </c>
      <c r="I22" s="185">
        <v>23.118726553786882</v>
      </c>
      <c r="K22" s="119"/>
      <c r="L22" s="119"/>
    </row>
    <row r="23" spans="1:12">
      <c r="A23" s="62" t="s">
        <v>75</v>
      </c>
      <c r="B23" s="97"/>
      <c r="C23" s="120">
        <v>126339</v>
      </c>
      <c r="D23" s="181">
        <v>27155</v>
      </c>
      <c r="E23" s="181">
        <v>79023</v>
      </c>
      <c r="F23" s="181">
        <v>20161</v>
      </c>
      <c r="G23" s="149">
        <v>21.4937588551437</v>
      </c>
      <c r="H23" s="148">
        <v>62.548381734856221</v>
      </c>
      <c r="I23" s="185">
        <v>15.957859410000079</v>
      </c>
      <c r="K23" s="119"/>
      <c r="L23" s="119"/>
    </row>
    <row r="24" spans="1:12">
      <c r="A24" s="62" t="s">
        <v>76</v>
      </c>
      <c r="B24" s="97"/>
      <c r="C24" s="120">
        <v>214999</v>
      </c>
      <c r="D24" s="181">
        <v>49120</v>
      </c>
      <c r="E24" s="181">
        <v>133629</v>
      </c>
      <c r="F24" s="181">
        <v>32250</v>
      </c>
      <c r="G24" s="149">
        <v>22.846617891246005</v>
      </c>
      <c r="H24" s="148">
        <v>62.153312340987632</v>
      </c>
      <c r="I24" s="185">
        <v>15.000069767766362</v>
      </c>
      <c r="K24" s="119"/>
      <c r="L24" s="119"/>
    </row>
    <row r="25" spans="1:12">
      <c r="A25" s="62" t="s">
        <v>77</v>
      </c>
      <c r="B25" s="97"/>
      <c r="C25" s="120">
        <v>191266</v>
      </c>
      <c r="D25" s="181">
        <v>38876</v>
      </c>
      <c r="E25" s="181">
        <v>119507</v>
      </c>
      <c r="F25" s="181">
        <v>32883</v>
      </c>
      <c r="G25" s="149">
        <v>20.325619817427039</v>
      </c>
      <c r="H25" s="148">
        <v>62.482093001369819</v>
      </c>
      <c r="I25" s="185">
        <v>17.192287181203142</v>
      </c>
      <c r="K25" s="119"/>
      <c r="L25" s="119"/>
    </row>
    <row r="26" spans="1:12">
      <c r="A26" s="62" t="s">
        <v>78</v>
      </c>
      <c r="B26" s="97"/>
      <c r="C26" s="120">
        <v>112539</v>
      </c>
      <c r="D26" s="181">
        <v>18631</v>
      </c>
      <c r="E26" s="181">
        <v>68540</v>
      </c>
      <c r="F26" s="181">
        <v>25368</v>
      </c>
      <c r="G26" s="149">
        <v>16.555149770301853</v>
      </c>
      <c r="H26" s="148">
        <v>60.903331289597382</v>
      </c>
      <c r="I26" s="185">
        <v>22.541518940100765</v>
      </c>
      <c r="K26" s="119"/>
      <c r="L26" s="119"/>
    </row>
    <row r="27" spans="1:12">
      <c r="A27" s="62" t="s">
        <v>79</v>
      </c>
      <c r="B27" s="97"/>
      <c r="C27" s="120">
        <v>154292</v>
      </c>
      <c r="D27" s="181">
        <v>27175</v>
      </c>
      <c r="E27" s="181">
        <v>94324</v>
      </c>
      <c r="F27" s="181">
        <v>32793</v>
      </c>
      <c r="G27" s="149">
        <v>17.612708371140435</v>
      </c>
      <c r="H27" s="148">
        <v>61.133435304487598</v>
      </c>
      <c r="I27" s="185">
        <v>21.25385632437197</v>
      </c>
      <c r="K27" s="119"/>
      <c r="L27" s="119"/>
    </row>
    <row r="28" spans="1:12">
      <c r="A28" s="62" t="s">
        <v>80</v>
      </c>
      <c r="B28" s="97"/>
      <c r="C28" s="120">
        <v>43658</v>
      </c>
      <c r="D28" s="181">
        <v>7750</v>
      </c>
      <c r="E28" s="181">
        <v>26988</v>
      </c>
      <c r="F28" s="181">
        <v>8920</v>
      </c>
      <c r="G28" s="149">
        <v>17.751614824316277</v>
      </c>
      <c r="H28" s="148">
        <v>61.816849145631956</v>
      </c>
      <c r="I28" s="185">
        <v>20.431536030051767</v>
      </c>
      <c r="K28" s="119"/>
      <c r="L28" s="119"/>
    </row>
    <row r="29" spans="1:12">
      <c r="A29" s="62" t="s">
        <v>81</v>
      </c>
      <c r="B29" s="97"/>
      <c r="C29" s="120">
        <v>84317</v>
      </c>
      <c r="D29" s="181">
        <v>16827</v>
      </c>
      <c r="E29" s="181">
        <v>52118</v>
      </c>
      <c r="F29" s="181">
        <v>15372</v>
      </c>
      <c r="G29" s="149">
        <v>19.956829583595241</v>
      </c>
      <c r="H29" s="148">
        <v>61.811971488549169</v>
      </c>
      <c r="I29" s="185">
        <v>18.231198927855594</v>
      </c>
      <c r="K29" s="119"/>
      <c r="L29" s="119"/>
    </row>
    <row r="30" spans="1:12">
      <c r="A30" s="62" t="s">
        <v>82</v>
      </c>
      <c r="B30" s="97"/>
      <c r="C30" s="120">
        <v>201268</v>
      </c>
      <c r="D30" s="181">
        <v>39378</v>
      </c>
      <c r="E30" s="181">
        <v>127288</v>
      </c>
      <c r="F30" s="181">
        <v>34602</v>
      </c>
      <c r="G30" s="149">
        <v>19.564958165232426</v>
      </c>
      <c r="H30" s="148">
        <v>63.243039131903728</v>
      </c>
      <c r="I30" s="185">
        <v>17.192002702863842</v>
      </c>
      <c r="K30" s="119"/>
      <c r="L30" s="119"/>
    </row>
    <row r="31" spans="1:12">
      <c r="A31" s="62" t="s">
        <v>83</v>
      </c>
      <c r="B31" s="97"/>
      <c r="C31" s="120">
        <v>68034</v>
      </c>
      <c r="D31" s="181">
        <v>13109</v>
      </c>
      <c r="E31" s="181">
        <v>41552</v>
      </c>
      <c r="F31" s="181">
        <v>13373</v>
      </c>
      <c r="G31" s="149">
        <v>19.26830702295911</v>
      </c>
      <c r="H31" s="148">
        <v>61.075344680600878</v>
      </c>
      <c r="I31" s="185">
        <v>19.656348296440015</v>
      </c>
      <c r="K31" s="119"/>
      <c r="L31" s="119"/>
    </row>
    <row r="32" spans="1:12">
      <c r="A32" s="62" t="s">
        <v>84</v>
      </c>
      <c r="B32" s="97"/>
      <c r="C32" s="120">
        <v>159938</v>
      </c>
      <c r="D32" s="181">
        <v>31639</v>
      </c>
      <c r="E32" s="181">
        <v>99043</v>
      </c>
      <c r="F32" s="181">
        <v>29256</v>
      </c>
      <c r="G32" s="149">
        <v>19.782040540709524</v>
      </c>
      <c r="H32" s="148">
        <v>61.925871275119107</v>
      </c>
      <c r="I32" s="185">
        <v>18.292088184171366</v>
      </c>
      <c r="K32" s="119"/>
      <c r="L32" s="119"/>
    </row>
    <row r="33" spans="1:12" ht="15" thickBot="1">
      <c r="A33" s="63" t="s">
        <v>85</v>
      </c>
      <c r="B33" s="98"/>
      <c r="C33" s="121">
        <v>125197</v>
      </c>
      <c r="D33" s="182">
        <v>26355</v>
      </c>
      <c r="E33" s="182">
        <v>77712</v>
      </c>
      <c r="F33" s="182">
        <v>21130</v>
      </c>
      <c r="G33" s="149">
        <v>21.050823901531185</v>
      </c>
      <c r="H33" s="148">
        <v>62.07177488278473</v>
      </c>
      <c r="I33" s="187">
        <v>16.877401215684081</v>
      </c>
      <c r="K33" s="119"/>
      <c r="L33" s="119"/>
    </row>
    <row r="34" spans="1:12" ht="12.75" customHeight="1" thickTop="1">
      <c r="A34" s="296" t="s">
        <v>131</v>
      </c>
      <c r="B34" s="297"/>
      <c r="C34" s="297"/>
      <c r="D34" s="297"/>
      <c r="E34" s="297"/>
      <c r="F34" s="297"/>
      <c r="G34" s="297"/>
      <c r="H34" s="297"/>
      <c r="I34" s="297"/>
    </row>
    <row r="35" spans="1:12" ht="12.75" customHeight="1">
      <c r="A35" s="283" t="s">
        <v>86</v>
      </c>
      <c r="B35" s="283"/>
      <c r="C35" s="283"/>
      <c r="D35" s="283"/>
      <c r="E35" s="283"/>
      <c r="F35" s="283"/>
      <c r="G35" s="283"/>
      <c r="H35" s="283"/>
      <c r="I35" s="283"/>
    </row>
  </sheetData>
  <mergeCells count="8">
    <mergeCell ref="A35:I35"/>
    <mergeCell ref="C2:C3"/>
    <mergeCell ref="D2:F2"/>
    <mergeCell ref="A1:I1"/>
    <mergeCell ref="G2:I2"/>
    <mergeCell ref="A2:B3"/>
    <mergeCell ref="A4:B4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L1"/>
    </sheetView>
  </sheetViews>
  <sheetFormatPr defaultRowHeight="14.25"/>
  <cols>
    <col min="1" max="1" width="9.625" customWidth="1"/>
    <col min="2" max="2" width="7.375" customWidth="1"/>
    <col min="3" max="3" width="10.375" customWidth="1"/>
    <col min="12" max="12" width="12" customWidth="1"/>
  </cols>
  <sheetData>
    <row r="1" spans="1:13" ht="26.25" customHeight="1">
      <c r="A1" s="298" t="s">
        <v>173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3" ht="9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1.75" customHeight="1" thickTop="1" thickBot="1">
      <c r="A3" s="236" t="s">
        <v>0</v>
      </c>
      <c r="B3" s="292"/>
      <c r="C3" s="299" t="s">
        <v>44</v>
      </c>
      <c r="D3" s="301" t="s">
        <v>89</v>
      </c>
      <c r="E3" s="242"/>
      <c r="F3" s="242"/>
      <c r="G3" s="242"/>
      <c r="H3" s="242"/>
      <c r="I3" s="242"/>
      <c r="J3" s="242"/>
      <c r="K3" s="242"/>
      <c r="L3" s="243"/>
    </row>
    <row r="4" spans="1:13" ht="19.5" customHeight="1" thickBot="1">
      <c r="A4" s="254"/>
      <c r="B4" s="294"/>
      <c r="C4" s="300"/>
      <c r="D4" s="100" t="s">
        <v>90</v>
      </c>
      <c r="E4" s="101" t="s">
        <v>101</v>
      </c>
      <c r="F4" s="101" t="s">
        <v>102</v>
      </c>
      <c r="G4" s="100" t="s">
        <v>91</v>
      </c>
      <c r="H4" s="100" t="s">
        <v>92</v>
      </c>
      <c r="I4" s="100" t="s">
        <v>93</v>
      </c>
      <c r="J4" s="100" t="s">
        <v>94</v>
      </c>
      <c r="K4" s="100" t="s">
        <v>95</v>
      </c>
      <c r="L4" s="102" t="s">
        <v>96</v>
      </c>
    </row>
    <row r="5" spans="1:13" ht="11.25" customHeight="1" thickBot="1">
      <c r="A5" s="256">
        <v>1</v>
      </c>
      <c r="B5" s="295"/>
      <c r="C5" s="104">
        <v>2</v>
      </c>
      <c r="D5" s="92">
        <v>3</v>
      </c>
      <c r="E5" s="104">
        <v>4</v>
      </c>
      <c r="F5" s="92">
        <v>5</v>
      </c>
      <c r="G5" s="104">
        <v>6</v>
      </c>
      <c r="H5" s="92">
        <v>7</v>
      </c>
      <c r="I5" s="104">
        <v>8</v>
      </c>
      <c r="J5" s="92">
        <v>9</v>
      </c>
      <c r="K5" s="104">
        <v>10</v>
      </c>
      <c r="L5" s="87">
        <v>11</v>
      </c>
    </row>
    <row r="6" spans="1:13" ht="18" customHeight="1">
      <c r="A6" s="189" t="s">
        <v>130</v>
      </c>
      <c r="B6" s="190" t="s">
        <v>126</v>
      </c>
      <c r="C6" s="137">
        <v>3372618</v>
      </c>
      <c r="D6" s="126">
        <v>176085</v>
      </c>
      <c r="E6" s="126">
        <v>187645</v>
      </c>
      <c r="F6" s="126">
        <v>166463</v>
      </c>
      <c r="G6" s="126">
        <v>184812</v>
      </c>
      <c r="H6" s="137">
        <v>483107</v>
      </c>
      <c r="I6" s="137">
        <v>560345</v>
      </c>
      <c r="J6" s="137">
        <v>447645</v>
      </c>
      <c r="K6" s="137">
        <v>437962</v>
      </c>
      <c r="L6" s="152">
        <v>728554</v>
      </c>
    </row>
    <row r="7" spans="1:13" ht="18" customHeight="1">
      <c r="A7" s="191"/>
      <c r="B7" s="190" t="s">
        <v>157</v>
      </c>
      <c r="C7" s="137">
        <v>3382260</v>
      </c>
      <c r="D7" s="107">
        <v>176546</v>
      </c>
      <c r="E7" s="107">
        <v>190114</v>
      </c>
      <c r="F7" s="107">
        <v>166442</v>
      </c>
      <c r="G7" s="107">
        <v>180618</v>
      </c>
      <c r="H7" s="107">
        <v>467984</v>
      </c>
      <c r="I7" s="137">
        <v>562771</v>
      </c>
      <c r="J7" s="137">
        <v>458638</v>
      </c>
      <c r="K7" s="137">
        <v>431468</v>
      </c>
      <c r="L7" s="152">
        <v>747679</v>
      </c>
    </row>
    <row r="8" spans="1:13" ht="18" customHeight="1">
      <c r="A8" s="192"/>
      <c r="B8" s="193" t="s">
        <v>160</v>
      </c>
      <c r="C8" s="111">
        <v>3391380</v>
      </c>
      <c r="D8" s="188">
        <v>179359</v>
      </c>
      <c r="E8" s="188">
        <v>189902</v>
      </c>
      <c r="F8" s="188">
        <v>169614</v>
      </c>
      <c r="G8" s="188">
        <v>176087</v>
      </c>
      <c r="H8" s="188">
        <v>452305</v>
      </c>
      <c r="I8" s="138">
        <v>563730</v>
      </c>
      <c r="J8" s="138">
        <v>469772</v>
      </c>
      <c r="K8" s="138">
        <v>424190</v>
      </c>
      <c r="L8" s="153">
        <v>766421</v>
      </c>
    </row>
    <row r="9" spans="1:13" ht="8.25" customHeight="1">
      <c r="A9" s="191"/>
      <c r="B9" s="228"/>
      <c r="D9" s="137"/>
      <c r="E9" s="137"/>
      <c r="F9" s="137"/>
      <c r="G9" s="137"/>
      <c r="H9" s="137"/>
      <c r="I9" s="137"/>
      <c r="J9" s="137"/>
      <c r="K9" s="137"/>
      <c r="L9" s="152"/>
    </row>
    <row r="10" spans="1:13" ht="18" customHeight="1">
      <c r="A10" s="195" t="s">
        <v>153</v>
      </c>
      <c r="B10" s="194"/>
      <c r="C10" s="111">
        <v>1645986</v>
      </c>
      <c r="D10" s="188">
        <v>92526</v>
      </c>
      <c r="E10" s="188">
        <v>97457</v>
      </c>
      <c r="F10" s="188">
        <v>86883</v>
      </c>
      <c r="G10" s="188">
        <v>89958</v>
      </c>
      <c r="H10" s="138">
        <v>229282</v>
      </c>
      <c r="I10" s="138">
        <v>283384</v>
      </c>
      <c r="J10" s="138">
        <v>235370</v>
      </c>
      <c r="K10" s="138">
        <v>209323</v>
      </c>
      <c r="L10" s="153">
        <v>321803</v>
      </c>
      <c r="M10" s="119"/>
    </row>
    <row r="11" spans="1:13" ht="18" customHeight="1">
      <c r="A11" s="195" t="s">
        <v>154</v>
      </c>
      <c r="B11" s="194"/>
      <c r="C11" s="111">
        <v>1745394</v>
      </c>
      <c r="D11" s="188">
        <v>86833</v>
      </c>
      <c r="E11" s="188">
        <v>92445</v>
      </c>
      <c r="F11" s="188">
        <v>82731</v>
      </c>
      <c r="G11" s="188">
        <v>86129</v>
      </c>
      <c r="H11" s="138">
        <v>223023</v>
      </c>
      <c r="I11" s="138">
        <v>280346</v>
      </c>
      <c r="J11" s="138">
        <v>234402</v>
      </c>
      <c r="K11" s="138">
        <v>214867</v>
      </c>
      <c r="L11" s="154">
        <v>444618</v>
      </c>
    </row>
    <row r="12" spans="1:13" ht="17.100000000000001" customHeight="1">
      <c r="A12" s="191"/>
      <c r="B12" s="194"/>
      <c r="C12" s="137"/>
      <c r="D12" s="137"/>
      <c r="E12" s="137"/>
      <c r="F12" s="137"/>
      <c r="G12" s="137"/>
      <c r="H12" s="137"/>
      <c r="I12" s="141"/>
      <c r="J12" s="141"/>
      <c r="K12" s="141"/>
      <c r="L12" s="152"/>
    </row>
    <row r="13" spans="1:13" ht="18" customHeight="1">
      <c r="A13" s="195" t="s">
        <v>99</v>
      </c>
      <c r="B13" s="196"/>
      <c r="C13" s="111">
        <v>1637850</v>
      </c>
      <c r="D13" s="188">
        <v>83365</v>
      </c>
      <c r="E13" s="188">
        <v>82759</v>
      </c>
      <c r="F13" s="188">
        <v>70818</v>
      </c>
      <c r="G13" s="188">
        <v>72256</v>
      </c>
      <c r="H13" s="111">
        <v>193051</v>
      </c>
      <c r="I13" s="138">
        <v>288241</v>
      </c>
      <c r="J13" s="138">
        <v>225211</v>
      </c>
      <c r="K13" s="138">
        <v>200690</v>
      </c>
      <c r="L13" s="154">
        <v>421459</v>
      </c>
    </row>
    <row r="14" spans="1:13" ht="18" customHeight="1">
      <c r="A14" s="191" t="s">
        <v>97</v>
      </c>
      <c r="B14" s="194"/>
      <c r="C14" s="106">
        <v>775013</v>
      </c>
      <c r="D14" s="107">
        <v>42899</v>
      </c>
      <c r="E14" s="107">
        <v>42692</v>
      </c>
      <c r="F14" s="107">
        <v>36326</v>
      </c>
      <c r="G14" s="107">
        <v>36784</v>
      </c>
      <c r="H14" s="106">
        <v>96523</v>
      </c>
      <c r="I14" s="137">
        <v>143047</v>
      </c>
      <c r="J14" s="137">
        <v>111301</v>
      </c>
      <c r="K14" s="137">
        <v>94505</v>
      </c>
      <c r="L14" s="152">
        <v>170936</v>
      </c>
    </row>
    <row r="15" spans="1:13" ht="18" customHeight="1">
      <c r="A15" s="191" t="s">
        <v>98</v>
      </c>
      <c r="B15" s="194"/>
      <c r="C15" s="106">
        <v>862837</v>
      </c>
      <c r="D15" s="107">
        <v>40466</v>
      </c>
      <c r="E15" s="107">
        <v>40067</v>
      </c>
      <c r="F15" s="107">
        <v>34492</v>
      </c>
      <c r="G15" s="107">
        <v>35472</v>
      </c>
      <c r="H15" s="106">
        <v>96528</v>
      </c>
      <c r="I15" s="137">
        <v>145194</v>
      </c>
      <c r="J15" s="137">
        <v>113910</v>
      </c>
      <c r="K15" s="137">
        <v>106185</v>
      </c>
      <c r="L15" s="108">
        <v>250523</v>
      </c>
    </row>
    <row r="16" spans="1:13" ht="17.100000000000001" customHeight="1">
      <c r="A16" s="191"/>
      <c r="B16" s="194"/>
      <c r="C16" s="137"/>
      <c r="D16" s="137"/>
      <c r="E16" s="137"/>
      <c r="F16" s="137"/>
      <c r="G16" s="137"/>
      <c r="H16" s="137"/>
      <c r="I16" s="141"/>
      <c r="J16" s="141"/>
      <c r="K16" s="141"/>
      <c r="L16" s="152"/>
    </row>
    <row r="17" spans="1:12" ht="18.75" customHeight="1">
      <c r="A17" s="195" t="s">
        <v>100</v>
      </c>
      <c r="B17" s="196"/>
      <c r="C17" s="111">
        <v>1753530</v>
      </c>
      <c r="D17" s="188">
        <v>95994</v>
      </c>
      <c r="E17" s="188">
        <v>107143</v>
      </c>
      <c r="F17" s="188">
        <v>98796</v>
      </c>
      <c r="G17" s="188">
        <v>103831</v>
      </c>
      <c r="H17" s="138">
        <v>259254</v>
      </c>
      <c r="I17" s="138">
        <v>275489</v>
      </c>
      <c r="J17" s="138">
        <v>244561</v>
      </c>
      <c r="K17" s="138">
        <v>223500</v>
      </c>
      <c r="L17" s="153">
        <v>344962</v>
      </c>
    </row>
    <row r="18" spans="1:12" ht="18" customHeight="1">
      <c r="A18" s="191" t="s">
        <v>97</v>
      </c>
      <c r="B18" s="194"/>
      <c r="C18" s="106">
        <v>870973</v>
      </c>
      <c r="D18" s="107">
        <v>49627</v>
      </c>
      <c r="E18" s="107">
        <v>54765</v>
      </c>
      <c r="F18" s="107">
        <v>50557</v>
      </c>
      <c r="G18" s="107">
        <v>53174</v>
      </c>
      <c r="H18" s="137">
        <v>132759</v>
      </c>
      <c r="I18" s="137">
        <v>140337</v>
      </c>
      <c r="J18" s="137">
        <v>124069</v>
      </c>
      <c r="K18" s="137">
        <v>114818</v>
      </c>
      <c r="L18" s="108">
        <v>150867</v>
      </c>
    </row>
    <row r="19" spans="1:12" ht="18" customHeight="1" thickBot="1">
      <c r="A19" s="197" t="s">
        <v>98</v>
      </c>
      <c r="B19" s="198"/>
      <c r="C19" s="109">
        <v>882557</v>
      </c>
      <c r="D19" s="110">
        <v>46367</v>
      </c>
      <c r="E19" s="110">
        <v>52378</v>
      </c>
      <c r="F19" s="110">
        <v>48239</v>
      </c>
      <c r="G19" s="110">
        <v>50657</v>
      </c>
      <c r="H19" s="151">
        <v>126495</v>
      </c>
      <c r="I19" s="151">
        <v>135152</v>
      </c>
      <c r="J19" s="151">
        <v>120492</v>
      </c>
      <c r="K19" s="151">
        <v>108682</v>
      </c>
      <c r="L19" s="155">
        <v>194095</v>
      </c>
    </row>
    <row r="20" spans="1:12" ht="15" thickTop="1">
      <c r="A20" s="250" t="s">
        <v>10</v>
      </c>
      <c r="B20" s="250"/>
      <c r="C20" s="250"/>
      <c r="D20" s="250"/>
      <c r="E20" s="250"/>
      <c r="F20" s="250"/>
      <c r="G20" s="250"/>
    </row>
    <row r="21" spans="1:12" ht="15.75">
      <c r="A21" s="70"/>
      <c r="B21" s="70"/>
    </row>
  </sheetData>
  <mergeCells count="6">
    <mergeCell ref="A1:L1"/>
    <mergeCell ref="C3:C4"/>
    <mergeCell ref="D3:L3"/>
    <mergeCell ref="A20:G20"/>
    <mergeCell ref="A3:B4"/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Rozdział 1</vt:lpstr>
      <vt:lpstr>Tab. 1.1</vt:lpstr>
      <vt:lpstr>Tab. 1.2</vt:lpstr>
      <vt:lpstr>Tab. 1.3</vt:lpstr>
      <vt:lpstr>Tab. 1.4</vt:lpstr>
      <vt:lpstr>Tab. 1.5</vt:lpstr>
      <vt:lpstr>Tab. 1.6</vt:lpstr>
      <vt:lpstr>Tab. 1.7</vt:lpstr>
      <vt:lpstr>Tab. 1.8</vt:lpstr>
      <vt:lpstr>Tab. 1.9</vt:lpstr>
    </vt:vector>
  </TitlesOfParts>
  <Company>Windows 2002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mmal3</dc:creator>
  <cp:lastModifiedBy>Lidia Kuzera</cp:lastModifiedBy>
  <dcterms:created xsi:type="dcterms:W3CDTF">2016-06-07T07:26:48Z</dcterms:created>
  <dcterms:modified xsi:type="dcterms:W3CDTF">2019-02-13T10:58:25Z</dcterms:modified>
</cp:coreProperties>
</file>