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liszkowski\AppData\Local\Microsoft\Windows\INetCache\Content.Outlook\B7L3VT5W\"/>
    </mc:Choice>
  </mc:AlternateContent>
  <xr:revisionPtr revIDLastSave="0" documentId="13_ncr:1_{1C9333AF-0825-4614-A85E-CA90C94A65F5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podst'!$A$1:$O$11</definedName>
    <definedName name="_xlnm.Print_Titles" localSheetId="0">'gm + pow podst'!$1:$1</definedName>
  </definedNames>
  <calcPr calcId="181029"/>
</workbook>
</file>

<file path=xl/calcChain.xml><?xml version="1.0" encoding="utf-8"?>
<calcChain xmlns="http://schemas.openxmlformats.org/spreadsheetml/2006/main">
  <c r="I11" i="13" l="1"/>
  <c r="K11" i="13" l="1"/>
  <c r="L11" i="13" l="1"/>
  <c r="M11" i="13"/>
  <c r="O11" i="13" l="1"/>
</calcChain>
</file>

<file path=xl/sharedStrings.xml><?xml version="1.0" encoding="utf-8"?>
<sst xmlns="http://schemas.openxmlformats.org/spreadsheetml/2006/main" count="79" uniqueCount="51">
  <si>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</si>
  <si>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</si>
  <si>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</si>
  <si>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</si>
  <si>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</si>
  <si>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</si>
  <si>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</si>
  <si>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</si>
  <si>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</si>
  <si>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</si>
  <si>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</si>
  <si>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</si>
  <si>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</si>
  <si>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</si>
  <si>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</si>
  <si>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9/P/R/N7/2023</t>
  </si>
  <si>
    <t>N</t>
  </si>
  <si>
    <t>Powiat Limanowski</t>
  </si>
  <si>
    <t>Remont drogi powiatowej nr 1613 K Zamieście - Słopnice - Zalesie w km od 7+207 do km 8+558 w miejscowości Słopnice, Powiat Limanowski</t>
  </si>
  <si>
    <t>R</t>
  </si>
  <si>
    <t>01.06.2023-15.11.2023</t>
  </si>
  <si>
    <t>01.06.2023-30.11.2023</t>
  </si>
  <si>
    <t>limanowski</t>
  </si>
  <si>
    <t>Gmina Laskowa</t>
  </si>
  <si>
    <t>Gmina Limanowa</t>
  </si>
  <si>
    <t>Gmina Jodłownik</t>
  </si>
  <si>
    <t>Gmina Łukowica</t>
  </si>
  <si>
    <t>Gmina Dobra</t>
  </si>
  <si>
    <t>Gmina Tymbark</t>
  </si>
  <si>
    <t>111/G/R/N7/2023</t>
  </si>
  <si>
    <t>112/G/R/N7/2023</t>
  </si>
  <si>
    <t>90/G/R/N7/2023</t>
  </si>
  <si>
    <t>123/G/R/N7/2023</t>
  </si>
  <si>
    <t>68/G/R/N7/2023</t>
  </si>
  <si>
    <t>209/G/R/N7/2023</t>
  </si>
  <si>
    <t>124/G/R/N7/2023</t>
  </si>
  <si>
    <t>113/G/R/N7/2023</t>
  </si>
  <si>
    <t>Remont drogi gminnej nr 340234 K "Laskowa - Rozdzielę ” (Lipniczka) w km od 1+220,00 do km 2+200,00 w miejscowości Kamionka Mała, Gmina Laskowa</t>
  </si>
  <si>
    <t>Remont drogi gminnej nr 340496K Stara Wieś - Golców w km od 0+000 do km 2+220,00 w miejscowości Stara Wieś, Gmina Limanowa</t>
  </si>
  <si>
    <t>Remont drogi gminnej nr 341560 K Koza-Gruszów-Morajko w km 0+000 do 0+080,73 w miejscowości Szczyrzyc, w km 0+153,50 do 0+184,86 w miejscowości Pogorzany, w km 0+192,44 do 0+700,00 w miejscowości Janowice, Gmina Jodłownik</t>
  </si>
  <si>
    <t>Remont drogi gminnej nr 340770 K w km 0+000,00 do 0+162,00 w miejscowości Łukowica, Gmina Łukowica</t>
  </si>
  <si>
    <t>Remont drogi gminnej nr 340005K w km 0+000 do km 0+760 w miejscowości Chyszówki, Gmina Dobra</t>
  </si>
  <si>
    <t>Remont drogi gminnej Nr 340830K Pasterniki na odcinku I -  w km 0+000,00 - 0+355,00 na odcinku II - w km 0+722,00 - 1+222,00 w miejscowości Podłopień, Gmina Tymbark</t>
  </si>
  <si>
    <t>Remont drogi gminnej nr 340527 K w km 2+618 - 3+008 w miejscowości Przyszowa, Gmina Łukowica</t>
  </si>
  <si>
    <t>Remont drogi gminnej nr 340452K Męcina - Kłodne - Stańkowa w km od 0+980,00 do km 3+010,00 w miejscowości Męcina, Kłodne, Gmina Limanowa</t>
  </si>
  <si>
    <t>01.06.2023-30.10.2023</t>
  </si>
  <si>
    <t>05.05.2023-30.11.2023</t>
  </si>
  <si>
    <t>01.06.2023-20.12.2023</t>
  </si>
  <si>
    <t>03.04.2023-29.12.2023</t>
  </si>
  <si>
    <t>06.06.2023-15.10.2023</t>
  </si>
  <si>
    <t>Razem powiat limanowski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</si>
</sst>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0"/>
    <numFmt numFmtId="167" formatCode="_-* #,##0.000_-;\-* #,##0.0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7" fontId="0" fillId="2" borderId="1" xfId="5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167" fontId="1" fillId="2" borderId="1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7" fontId="10" fillId="4" borderId="1" xfId="5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vertical="center"/>
    </xf>
    <xf numFmtId="9" fontId="7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15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L8" sqref="L8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7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</cols>
  <sheetData>
    <row r="1" spans="1:15" ht="33.75" customHeight="1" x14ac:dyDescent="0.25">
      <c r="A1" s="12" t="s">
        <v>0</v>
      </c>
      <c r="B1" s="12" t="s">
        <v>1</v>
      </c>
      <c r="C1" s="12" t="s">
        <v>14</v>
      </c>
      <c r="D1" s="26" t="s">
        <v>2</v>
      </c>
      <c r="E1" s="12" t="s">
        <v>12</v>
      </c>
      <c r="F1" s="12" t="s">
        <v>8</v>
      </c>
      <c r="G1" s="12" t="s">
        <v>3</v>
      </c>
      <c r="H1" s="12" t="s">
        <v>11</v>
      </c>
      <c r="I1" s="12" t="s">
        <v>4</v>
      </c>
      <c r="J1" s="12" t="s">
        <v>10</v>
      </c>
      <c r="K1" s="12" t="s">
        <v>5</v>
      </c>
      <c r="L1" s="12" t="s">
        <v>9</v>
      </c>
      <c r="M1" s="12" t="s">
        <v>7</v>
      </c>
      <c r="N1" s="12" t="s">
        <v>6</v>
      </c>
      <c r="O1" s="25" t="s">
        <v>13</v>
      </c>
    </row>
    <row r="2" spans="1:15" s="4" customFormat="1" ht="45" x14ac:dyDescent="0.25">
      <c r="A2" s="14">
        <v>1</v>
      </c>
      <c r="B2" s="15" t="s">
        <v>15</v>
      </c>
      <c r="C2" s="15" t="s">
        <v>16</v>
      </c>
      <c r="D2" s="16" t="s">
        <v>17</v>
      </c>
      <c r="E2" s="17">
        <v>1207</v>
      </c>
      <c r="F2" s="13" t="s">
        <v>22</v>
      </c>
      <c r="G2" s="18" t="s">
        <v>18</v>
      </c>
      <c r="H2" s="15" t="s">
        <v>19</v>
      </c>
      <c r="I2" s="19">
        <v>1.351</v>
      </c>
      <c r="J2" s="20" t="s">
        <v>20</v>
      </c>
      <c r="K2" s="23">
        <v>1556027.01</v>
      </c>
      <c r="L2" s="23">
        <v>1244821</v>
      </c>
      <c r="M2" s="21">
        <v>311206.01</v>
      </c>
      <c r="N2" s="22">
        <v>0.8</v>
      </c>
      <c r="O2" s="23">
        <v>1244821</v>
      </c>
    </row>
    <row r="3" spans="1:15" s="4" customFormat="1" ht="45" x14ac:dyDescent="0.25">
      <c r="A3" s="14">
        <v>2</v>
      </c>
      <c r="B3" s="10" t="s">
        <v>29</v>
      </c>
      <c r="C3" s="11" t="s">
        <v>16</v>
      </c>
      <c r="D3" s="11" t="s">
        <v>23</v>
      </c>
      <c r="E3" s="10">
        <v>1207062</v>
      </c>
      <c r="F3" s="10" t="s">
        <v>22</v>
      </c>
      <c r="G3" s="5" t="s">
        <v>37</v>
      </c>
      <c r="H3" s="11" t="s">
        <v>19</v>
      </c>
      <c r="I3" s="7">
        <v>0.98</v>
      </c>
      <c r="J3" s="10" t="s">
        <v>45</v>
      </c>
      <c r="K3" s="36">
        <v>1029693.47</v>
      </c>
      <c r="L3" s="36">
        <v>720785</v>
      </c>
      <c r="M3" s="2">
        <v>308908.46999999997</v>
      </c>
      <c r="N3" s="3">
        <v>0.7</v>
      </c>
      <c r="O3" s="8">
        <v>720785</v>
      </c>
    </row>
    <row r="4" spans="1:15" s="4" customFormat="1" ht="45" x14ac:dyDescent="0.25">
      <c r="A4" s="14">
        <v>3</v>
      </c>
      <c r="B4" s="10" t="s">
        <v>30</v>
      </c>
      <c r="C4" s="11" t="s">
        <v>16</v>
      </c>
      <c r="D4" s="11" t="s">
        <v>24</v>
      </c>
      <c r="E4" s="10">
        <v>1207072</v>
      </c>
      <c r="F4" s="10" t="s">
        <v>22</v>
      </c>
      <c r="G4" s="5" t="s">
        <v>38</v>
      </c>
      <c r="H4" s="11" t="s">
        <v>19</v>
      </c>
      <c r="I4" s="7">
        <v>2.2200000000000002</v>
      </c>
      <c r="J4" s="10" t="s">
        <v>46</v>
      </c>
      <c r="K4" s="36">
        <v>675595.26</v>
      </c>
      <c r="L4" s="36">
        <v>540476</v>
      </c>
      <c r="M4" s="2">
        <v>135119.26</v>
      </c>
      <c r="N4" s="3">
        <v>0.8</v>
      </c>
      <c r="O4" s="8">
        <v>540476</v>
      </c>
    </row>
    <row r="5" spans="1:15" s="4" customFormat="1" ht="45" x14ac:dyDescent="0.25">
      <c r="A5" s="14">
        <v>4</v>
      </c>
      <c r="B5" s="28" t="s">
        <v>36</v>
      </c>
      <c r="C5" s="29" t="s">
        <v>16</v>
      </c>
      <c r="D5" s="28" t="s">
        <v>24</v>
      </c>
      <c r="E5" s="28">
        <v>1207072</v>
      </c>
      <c r="F5" s="29" t="s">
        <v>22</v>
      </c>
      <c r="G5" s="30" t="s">
        <v>44</v>
      </c>
      <c r="H5" s="28" t="s">
        <v>19</v>
      </c>
      <c r="I5" s="31">
        <v>2.0299999999999998</v>
      </c>
      <c r="J5" s="28" t="s">
        <v>46</v>
      </c>
      <c r="K5" s="32">
        <v>667694.51</v>
      </c>
      <c r="L5" s="32">
        <v>400616</v>
      </c>
      <c r="M5" s="32">
        <v>267078.51</v>
      </c>
      <c r="N5" s="33">
        <v>0.6</v>
      </c>
      <c r="O5" s="34">
        <v>400616</v>
      </c>
    </row>
    <row r="6" spans="1:15" s="4" customFormat="1" ht="75" x14ac:dyDescent="0.25">
      <c r="A6" s="14">
        <v>5</v>
      </c>
      <c r="B6" s="10" t="s">
        <v>31</v>
      </c>
      <c r="C6" s="11" t="s">
        <v>16</v>
      </c>
      <c r="D6" s="11" t="s">
        <v>25</v>
      </c>
      <c r="E6" s="10">
        <v>1207042</v>
      </c>
      <c r="F6" s="10" t="s">
        <v>22</v>
      </c>
      <c r="G6" s="5" t="s">
        <v>39</v>
      </c>
      <c r="H6" s="11" t="s">
        <v>19</v>
      </c>
      <c r="I6" s="7">
        <v>0.61799999999999999</v>
      </c>
      <c r="J6" s="10" t="s">
        <v>48</v>
      </c>
      <c r="K6" s="36">
        <v>991378.39</v>
      </c>
      <c r="L6" s="36">
        <v>693964</v>
      </c>
      <c r="M6" s="2">
        <v>297414.39</v>
      </c>
      <c r="N6" s="3">
        <v>0.7</v>
      </c>
      <c r="O6" s="8">
        <v>693964</v>
      </c>
    </row>
    <row r="7" spans="1:15" s="4" customFormat="1" ht="30" x14ac:dyDescent="0.25">
      <c r="A7" s="14">
        <v>6</v>
      </c>
      <c r="B7" s="10" t="s">
        <v>32</v>
      </c>
      <c r="C7" s="11" t="s">
        <v>16</v>
      </c>
      <c r="D7" s="11" t="s">
        <v>26</v>
      </c>
      <c r="E7" s="10">
        <v>1207082</v>
      </c>
      <c r="F7" s="10" t="s">
        <v>22</v>
      </c>
      <c r="G7" s="5" t="s">
        <v>40</v>
      </c>
      <c r="H7" s="11" t="s">
        <v>19</v>
      </c>
      <c r="I7" s="7">
        <v>0.16200000000000001</v>
      </c>
      <c r="J7" s="10" t="s">
        <v>21</v>
      </c>
      <c r="K7" s="8">
        <v>199974.26</v>
      </c>
      <c r="L7" s="8">
        <v>119984</v>
      </c>
      <c r="M7" s="2">
        <v>79990.260000000009</v>
      </c>
      <c r="N7" s="3">
        <v>0.6</v>
      </c>
      <c r="O7" s="8">
        <v>119984</v>
      </c>
    </row>
    <row r="8" spans="1:15" s="4" customFormat="1" ht="30" x14ac:dyDescent="0.25">
      <c r="A8" s="14">
        <v>7</v>
      </c>
      <c r="B8" s="10" t="s">
        <v>33</v>
      </c>
      <c r="C8" s="11" t="s">
        <v>16</v>
      </c>
      <c r="D8" s="11" t="s">
        <v>27</v>
      </c>
      <c r="E8" s="10">
        <v>1207032</v>
      </c>
      <c r="F8" s="10" t="s">
        <v>22</v>
      </c>
      <c r="G8" s="5" t="s">
        <v>41</v>
      </c>
      <c r="H8" s="11" t="s">
        <v>19</v>
      </c>
      <c r="I8" s="7">
        <v>0.76</v>
      </c>
      <c r="J8" s="10" t="s">
        <v>47</v>
      </c>
      <c r="K8" s="8">
        <v>841100.56</v>
      </c>
      <c r="L8" s="8">
        <v>462605</v>
      </c>
      <c r="M8" s="2">
        <v>378495.56000000006</v>
      </c>
      <c r="N8" s="3">
        <v>0.55000000000000004</v>
      </c>
      <c r="O8" s="8">
        <v>462605</v>
      </c>
    </row>
    <row r="9" spans="1:15" s="4" customFormat="1" ht="45" x14ac:dyDescent="0.25">
      <c r="A9" s="14">
        <v>8</v>
      </c>
      <c r="B9" s="10" t="s">
        <v>34</v>
      </c>
      <c r="C9" s="11" t="s">
        <v>16</v>
      </c>
      <c r="D9" s="11" t="s">
        <v>28</v>
      </c>
      <c r="E9" s="10">
        <v>1207122</v>
      </c>
      <c r="F9" s="10" t="s">
        <v>22</v>
      </c>
      <c r="G9" s="5" t="s">
        <v>42</v>
      </c>
      <c r="H9" s="11" t="s">
        <v>19</v>
      </c>
      <c r="I9" s="7">
        <v>0.85699999999999998</v>
      </c>
      <c r="J9" s="10" t="s">
        <v>49</v>
      </c>
      <c r="K9" s="8">
        <v>533181.05000000005</v>
      </c>
      <c r="L9" s="8">
        <v>266590</v>
      </c>
      <c r="M9" s="2">
        <v>266591.05000000005</v>
      </c>
      <c r="N9" s="3">
        <v>0.5</v>
      </c>
      <c r="O9" s="8">
        <v>266590</v>
      </c>
    </row>
    <row r="10" spans="1:15" s="4" customFormat="1" ht="30" x14ac:dyDescent="0.25">
      <c r="A10" s="14">
        <v>9</v>
      </c>
      <c r="B10" s="10" t="s">
        <v>35</v>
      </c>
      <c r="C10" s="11" t="s">
        <v>16</v>
      </c>
      <c r="D10" s="11" t="s">
        <v>26</v>
      </c>
      <c r="E10" s="10">
        <v>1207082</v>
      </c>
      <c r="F10" s="10" t="s">
        <v>22</v>
      </c>
      <c r="G10" s="6" t="s">
        <v>43</v>
      </c>
      <c r="H10" s="11" t="s">
        <v>19</v>
      </c>
      <c r="I10" s="7">
        <v>0.39</v>
      </c>
      <c r="J10" s="10" t="s">
        <v>21</v>
      </c>
      <c r="K10" s="8">
        <v>554213.61</v>
      </c>
      <c r="L10" s="8">
        <v>332528</v>
      </c>
      <c r="M10" s="2">
        <v>221685.61</v>
      </c>
      <c r="N10" s="3">
        <v>0.6</v>
      </c>
      <c r="O10" s="8">
        <v>332528</v>
      </c>
    </row>
    <row r="11" spans="1:15" s="4" customFormat="1" x14ac:dyDescent="0.25">
      <c r="A11" s="35" t="s">
        <v>50</v>
      </c>
      <c r="B11" s="35"/>
      <c r="C11" s="35"/>
      <c r="D11" s="35"/>
      <c r="E11" s="35"/>
      <c r="F11" s="35"/>
      <c r="G11" s="35"/>
      <c r="H11" s="11"/>
      <c r="I11" s="24">
        <f>SUM(I2:I10)</f>
        <v>9.3680000000000003</v>
      </c>
      <c r="J11" s="10"/>
      <c r="K11" s="8">
        <f>SUM(K2:K10)</f>
        <v>7048858.1199999992</v>
      </c>
      <c r="L11" s="8">
        <f t="shared" ref="L11:O11" si="0">SUM(L2:L10)</f>
        <v>4782369</v>
      </c>
      <c r="M11" s="8">
        <f t="shared" si="0"/>
        <v>2266489.12</v>
      </c>
      <c r="N11" s="8"/>
      <c r="O11" s="8">
        <f t="shared" si="0"/>
        <v>4782369</v>
      </c>
    </row>
    <row r="15" spans="1:15" x14ac:dyDescent="0.25">
      <c r="L15" s="9"/>
      <c r="M15" s="9"/>
    </row>
  </sheetData>
  <protectedRanges>
    <protectedRange sqref="D2:D4 D7:D11" name="Rozstęp1"/>
    <protectedRange sqref="B2:B4 B7:B11" name="Rozstęp1_1"/>
    <protectedRange sqref="F7:F11 F2:F4" name="Rozstęp1_3"/>
    <protectedRange sqref="G2:G4 G7:G11" name="Rozstęp1_4"/>
    <protectedRange sqref="I2:I4 I7:I11" name="Rozstęp1_5"/>
    <protectedRange sqref="J7:J11 J2:J4" name="Rozstęp1_6"/>
    <protectedRange sqref="D6" name="Rozstęp1_11"/>
    <protectedRange sqref="B6" name="Rozstęp1_1_6"/>
    <protectedRange sqref="F6" name="Rozstęp1_3_6"/>
    <protectedRange sqref="G6" name="Rozstęp1_4_5"/>
    <protectedRange sqref="I6" name="Rozstęp1_5_5"/>
    <protectedRange sqref="J6" name="Rozstęp1_6_5"/>
    <protectedRange sqref="D5" name="Rozstęp1_9_1"/>
    <protectedRange sqref="B5" name="Rozstęp1_1_3_1"/>
    <protectedRange sqref="F5" name="Rozstęp1_3_3_1"/>
    <protectedRange sqref="G5" name="Rozstęp1_4_4_1"/>
    <protectedRange sqref="I5" name="Rozstęp1_5_3_1"/>
    <protectedRange sqref="J5" name="Rozstęp1_6_3_1"/>
  </protectedRanges>
  <sortState xmlns:xlrd2="http://schemas.microsoft.com/office/spreadsheetml/2017/richdata2" ref="A2:O15">
    <sortCondition ref="F1"/>
  </sortState>
  <mergeCells count="1">
    <mergeCell ref="A11:G11"/>
  </mergeCells>
  <dataValidations count="2">
    <dataValidation type="list" allowBlank="1" showInputMessage="1" showErrorMessage="1" sqref="C2:D2 C3:C10" xr:uid="{62978A1F-8620-495A-AFF8-5F71A008783F}">
      <formula1>"N"</formula1>
    </dataValidation>
    <dataValidation type="list" allowBlank="1" showInputMessage="1" showErrorMessage="1" sqref="H2:H11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Wojciech Liszkowski</cp:lastModifiedBy>
  <cp:lastPrinted>2023-08-02T07:26:23Z</cp:lastPrinted>
  <dcterms:created xsi:type="dcterms:W3CDTF">2019-02-25T10:53:14Z</dcterms:created>
  <dcterms:modified xsi:type="dcterms:W3CDTF">2023-08-08T05:39:54Z</dcterms:modified>
</cp:coreProperties>
</file>